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220" windowHeight="8475" activeTab="0"/>
  </bookViews>
  <sheets>
    <sheet name="Cooper-Eromanga" sheetId="1" r:id="rId1"/>
    <sheet name="Bowen-Surat" sheetId="2" r:id="rId2"/>
    <sheet name="ESRI_MAPINFO_SHEET" sheetId="3" state="veryHidden" r:id="rId3"/>
  </sheets>
  <definedNames>
    <definedName name="_xlnm.Print_Titles" localSheetId="1">'Bowen-Surat'!$1:$1</definedName>
    <definedName name="_xlnm.Print_Titles" localSheetId="0">'Cooper-Eromanga'!$1:$1</definedName>
  </definedNames>
  <calcPr fullCalcOnLoad="1"/>
</workbook>
</file>

<file path=xl/comments1.xml><?xml version="1.0" encoding="utf-8"?>
<comments xmlns="http://schemas.openxmlformats.org/spreadsheetml/2006/main">
  <authors>
    <author>braint</author>
  </authors>
  <commentList>
    <comment ref="M8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</commentList>
</comments>
</file>

<file path=xl/comments2.xml><?xml version="1.0" encoding="utf-8"?>
<comments xmlns="http://schemas.openxmlformats.org/spreadsheetml/2006/main">
  <authors>
    <author>Tim Brain</author>
  </authors>
  <commentList>
    <comment ref="Z3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6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7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8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9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10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11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12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1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Z1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3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6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7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8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9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10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11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12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1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B1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3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6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7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8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9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10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11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12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1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D1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3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6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7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8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9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10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11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12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1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F1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3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6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7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8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9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10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11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12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14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  <comment ref="AH15" authorId="0">
      <text>
        <r>
          <rPr>
            <b/>
            <sz val="8"/>
            <rFont val="Tahoma"/>
            <family val="2"/>
          </rPr>
          <t>Tim Brain:</t>
        </r>
        <r>
          <rPr>
            <sz val="8"/>
            <rFont val="Tahoma"/>
            <family val="2"/>
          </rPr>
          <t xml:space="preserve">
No production.  LPG plant shut down since April 2011.</t>
        </r>
      </text>
    </comment>
  </commentList>
</comments>
</file>

<file path=xl/sharedStrings.xml><?xml version="1.0" encoding="utf-8"?>
<sst xmlns="http://schemas.openxmlformats.org/spreadsheetml/2006/main" count="2026" uniqueCount="189">
  <si>
    <t>Field</t>
  </si>
  <si>
    <t>Reservoir</t>
  </si>
  <si>
    <t>Ashby</t>
  </si>
  <si>
    <t>Epsilon</t>
  </si>
  <si>
    <t>Ashby North</t>
  </si>
  <si>
    <t>Ballera</t>
  </si>
  <si>
    <t>Patchawarra</t>
  </si>
  <si>
    <t>Toolachee</t>
  </si>
  <si>
    <t>Ballera West</t>
  </si>
  <si>
    <t>Barrolka</t>
  </si>
  <si>
    <t>Baryulah</t>
  </si>
  <si>
    <t>Toolachee/Epsilon</t>
  </si>
  <si>
    <t>Brumby</t>
  </si>
  <si>
    <t>Challum</t>
  </si>
  <si>
    <t>Hutton</t>
  </si>
  <si>
    <t>Chinook</t>
  </si>
  <si>
    <t>Chiron</t>
  </si>
  <si>
    <t>Costa</t>
  </si>
  <si>
    <t>Patchawarra/Epsilon</t>
  </si>
  <si>
    <t>Costa Central</t>
  </si>
  <si>
    <t>Costa South</t>
  </si>
  <si>
    <t>Dingera</t>
  </si>
  <si>
    <t>Durham Downs</t>
  </si>
  <si>
    <t>Durham Downs North</t>
  </si>
  <si>
    <t>Hebe</t>
  </si>
  <si>
    <t>Hera</t>
  </si>
  <si>
    <t>Judga</t>
  </si>
  <si>
    <t>Judga North</t>
  </si>
  <si>
    <t>Juno</t>
  </si>
  <si>
    <t>Juno North</t>
  </si>
  <si>
    <t>Toolachee/Epsilon/Patchawarra</t>
  </si>
  <si>
    <t>Karmona/Karmona East</t>
  </si>
  <si>
    <t>Karri/Karri South</t>
  </si>
  <si>
    <t>Moon</t>
  </si>
  <si>
    <t>Okotoko</t>
  </si>
  <si>
    <t>Okotoko West</t>
  </si>
  <si>
    <t>Psyche</t>
  </si>
  <si>
    <t>Quasar</t>
  </si>
  <si>
    <t>Quasar South</t>
  </si>
  <si>
    <t>Roti</t>
  </si>
  <si>
    <t>Roti West</t>
  </si>
  <si>
    <t>Ruby</t>
  </si>
  <si>
    <t>Stokes</t>
  </si>
  <si>
    <t>Stokes Central</t>
  </si>
  <si>
    <t>Stokes North</t>
  </si>
  <si>
    <t>Surlow</t>
  </si>
  <si>
    <t>Tartulla</t>
  </si>
  <si>
    <t>Tellus</t>
  </si>
  <si>
    <t>Tellus South</t>
  </si>
  <si>
    <t>Thoar</t>
  </si>
  <si>
    <t>Vega</t>
  </si>
  <si>
    <t>Vernon</t>
  </si>
  <si>
    <t>Wackett</t>
  </si>
  <si>
    <t>Wellington/Acrus</t>
  </si>
  <si>
    <t>Windigo</t>
  </si>
  <si>
    <t>Winninia</t>
  </si>
  <si>
    <t>Wippo</t>
  </si>
  <si>
    <t>Wippo East</t>
  </si>
  <si>
    <t>Wolgolla</t>
  </si>
  <si>
    <t>Yanda</t>
  </si>
  <si>
    <t>Yawa</t>
  </si>
  <si>
    <t>Tenure Type</t>
  </si>
  <si>
    <t>PL</t>
  </si>
  <si>
    <t>58, 59</t>
  </si>
  <si>
    <t>82, 83</t>
  </si>
  <si>
    <t>83, 106</t>
  </si>
  <si>
    <t>Operator</t>
  </si>
  <si>
    <t>Rewan</t>
  </si>
  <si>
    <t>Showgrounds</t>
  </si>
  <si>
    <t>Basal Evergreen</t>
  </si>
  <si>
    <t>Moolayember</t>
  </si>
  <si>
    <t>Tinowon</t>
  </si>
  <si>
    <t>Berwick</t>
  </si>
  <si>
    <t>Borah Creek</t>
  </si>
  <si>
    <t>Moolayember/Middle Wandoan</t>
  </si>
  <si>
    <t>Showgrounds/Basal Wandoan</t>
  </si>
  <si>
    <t>Carbean</t>
  </si>
  <si>
    <t>Caxton</t>
  </si>
  <si>
    <t>Basal Evergreen/Intra Moolayember</t>
  </si>
  <si>
    <t>Churchie</t>
  </si>
  <si>
    <t>Digger</t>
  </si>
  <si>
    <t>Downlands</t>
  </si>
  <si>
    <t>Downlands East</t>
  </si>
  <si>
    <t>East Glen</t>
  </si>
  <si>
    <t>Kanaloo</t>
  </si>
  <si>
    <t>Kincora</t>
  </si>
  <si>
    <t>Boxvale/Middle Evergreen</t>
  </si>
  <si>
    <t>Link</t>
  </si>
  <si>
    <t>Showgrounds/Rewan</t>
  </si>
  <si>
    <t>Major</t>
  </si>
  <si>
    <t>Showgrounds/Granite Wash</t>
  </si>
  <si>
    <t>Myall Creek</t>
  </si>
  <si>
    <t>New Royal</t>
  </si>
  <si>
    <t>Newstead</t>
  </si>
  <si>
    <t>North Colgoon</t>
  </si>
  <si>
    <t>Parknook</t>
  </si>
  <si>
    <t>Riverside</t>
  </si>
  <si>
    <t>Roswin</t>
  </si>
  <si>
    <t>Sandy Creek</t>
  </si>
  <si>
    <t>Silver Springs/Renlim</t>
  </si>
  <si>
    <t>Sirrah</t>
  </si>
  <si>
    <t>Tinker</t>
  </si>
  <si>
    <t>Waggamba</t>
  </si>
  <si>
    <t>Warroon</t>
  </si>
  <si>
    <t>Yarrabend</t>
  </si>
  <si>
    <t>Taylor</t>
  </si>
  <si>
    <t>Santos Ltd</t>
  </si>
  <si>
    <t>Vernon E Falconer Australian Inc</t>
  </si>
  <si>
    <t>25, 62, 85, 86, 146, 147</t>
  </si>
  <si>
    <t>Origin Energy CSG Ltd</t>
  </si>
  <si>
    <t>Beranga South/Glenloth/Bottletree</t>
  </si>
  <si>
    <t>Ogilvie Creek</t>
  </si>
  <si>
    <t>Churchie West</t>
  </si>
  <si>
    <t>Rewan/Tinowon</t>
  </si>
  <si>
    <t>Tenure No.</t>
  </si>
  <si>
    <t>Total (ML)</t>
  </si>
  <si>
    <t>Total (bbls)</t>
  </si>
  <si>
    <t>-</t>
  </si>
  <si>
    <t>22, 53</t>
  </si>
  <si>
    <t>27, 70</t>
  </si>
  <si>
    <t>Horseshoe</t>
  </si>
  <si>
    <t>Challum/Challum West</t>
  </si>
  <si>
    <t>Poolowanna</t>
  </si>
  <si>
    <t>Intra Wallabella</t>
  </si>
  <si>
    <t>Basal Rewan</t>
  </si>
  <si>
    <t>Patroclus</t>
  </si>
  <si>
    <t>Roseneath</t>
  </si>
  <si>
    <t>Production for 6-month period ending 31/12/2005 (ML)</t>
  </si>
  <si>
    <t xml:space="preserve"> Production for 6-month period ending 31/12/2006 (ML)</t>
  </si>
  <si>
    <t>Production for 6-month period ending 30/6/2007 (ML)</t>
  </si>
  <si>
    <t xml:space="preserve"> Production for 6-month period ending 31/12/2007 (ML)</t>
  </si>
  <si>
    <t>Production for 6-month period ending 30/6/2005 (ML)</t>
  </si>
  <si>
    <t>Production for 6-month period ending 30/6/2006 (ML)</t>
  </si>
  <si>
    <t>Production for 6-month period ending 31/12/2006 (ML)</t>
  </si>
  <si>
    <t>Production for 6-month period ending 31/12/2007 (ML)</t>
  </si>
  <si>
    <t>Total (wells)</t>
  </si>
  <si>
    <t>No. of wells producing petroleum</t>
  </si>
  <si>
    <t>Production for 6-month period ending 30/6/2008</t>
  </si>
  <si>
    <t>LPG (ML)</t>
  </si>
  <si>
    <t>Winninia North</t>
  </si>
  <si>
    <t>Production for 6-month period ending 31/12/2008</t>
  </si>
  <si>
    <t>Production for 6-month period ending 30/6/2009</t>
  </si>
  <si>
    <t>Coonaberry</t>
  </si>
  <si>
    <t>Galex</t>
  </si>
  <si>
    <t>Lepard</t>
  </si>
  <si>
    <t>Okotoko East</t>
  </si>
  <si>
    <t>Theta</t>
  </si>
  <si>
    <t>Production for 6-month period ending 31/12/2009</t>
  </si>
  <si>
    <t>Munkah East</t>
  </si>
  <si>
    <t>Baryulah East</t>
  </si>
  <si>
    <t>Munkah</t>
  </si>
  <si>
    <t>Wackett South</t>
  </si>
  <si>
    <t>Winninia South</t>
  </si>
  <si>
    <t>Wippo South</t>
  </si>
  <si>
    <t>Lower Patchawarra</t>
  </si>
  <si>
    <t>Toolachee/Upper Patchwarra</t>
  </si>
  <si>
    <t>Production for 6-month period ending 30/6/2010</t>
  </si>
  <si>
    <t>Beranga South</t>
  </si>
  <si>
    <t>Challum West</t>
  </si>
  <si>
    <t>Production for 6-month period ending 31/12/2010</t>
  </si>
  <si>
    <t>Production for 6-month period ending 30/6/2011</t>
  </si>
  <si>
    <t>AGL Gas Storage Pty Ltd</t>
  </si>
  <si>
    <t>Wareena</t>
  </si>
  <si>
    <t>Production for 6-month period ending 31/12/2011</t>
  </si>
  <si>
    <t>48, 49, 446</t>
  </si>
  <si>
    <t>Production for 6-month period ending 31/12/2012</t>
  </si>
  <si>
    <t>Patchawarra/Epsilon/Toolachee</t>
  </si>
  <si>
    <t>Production for 6-month period ending 30/6/2012</t>
  </si>
  <si>
    <t>Production for 6-month period ending 30/6/2013</t>
  </si>
  <si>
    <t>Production for 6-month period ending 31/12/2013</t>
  </si>
  <si>
    <t>Raffle</t>
  </si>
  <si>
    <t>Juno/Toolachee/Epsilon</t>
  </si>
  <si>
    <t>Juno/Patchawarra</t>
  </si>
  <si>
    <t>Coolah</t>
  </si>
  <si>
    <t>Raworth</t>
  </si>
  <si>
    <t>Production for 6-month period ending 30/06/2014</t>
  </si>
  <si>
    <t>Production for 6-month period ending 31/12/2014</t>
  </si>
  <si>
    <t>82, 107</t>
  </si>
  <si>
    <t>Production for 6-month period ending 30/06/2015</t>
  </si>
  <si>
    <t>Production for 6-month period ending 31/12/2015</t>
  </si>
  <si>
    <t>Mt Howitt</t>
  </si>
  <si>
    <t>Doonmulla</t>
  </si>
  <si>
    <t>Toby</t>
  </si>
  <si>
    <t>Whanto</t>
  </si>
  <si>
    <t>Production for 6-month period ending 30/06/2016</t>
  </si>
  <si>
    <t>Gidgealpa Group</t>
  </si>
  <si>
    <t>Bolah</t>
  </si>
  <si>
    <t>Toolachee Formation</t>
  </si>
  <si>
    <t>Armour Energy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</si>
</sst>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C09]dddd\,\ d\ mmmm\ yyyy"/>
    <numFmt numFmtId="180" formatCode="[$-409]h:mm:ss\ AM/PM"/>
    <numFmt numFmtId="181" formatCode="#,##0\ &quot;Tonnes&quot;;\ \-#,##0\ &quot;Tonnes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34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 quotePrefix="1">
      <alignment horizontal="right"/>
    </xf>
    <xf numFmtId="170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0" applyNumberFormat="1" applyBorder="1" applyAlignment="1">
      <alignment/>
    </xf>
    <xf numFmtId="17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170" fontId="0" fillId="0" borderId="10" xfId="0" applyNumberFormat="1" applyBorder="1" applyAlignment="1">
      <alignment horizontal="right"/>
    </xf>
    <xf numFmtId="170" fontId="0" fillId="34" borderId="10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0" fillId="0" borderId="10" xfId="0" applyNumberFormat="1" applyBorder="1" applyAlignment="1" quotePrefix="1">
      <alignment horizontal="right"/>
    </xf>
    <xf numFmtId="170" fontId="0" fillId="0" borderId="13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10" xfId="0" applyNumberFormat="1" applyBorder="1" applyAlignment="1" quotePrefix="1">
      <alignment horizontal="right"/>
    </xf>
    <xf numFmtId="1" fontId="0" fillId="34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70" fontId="0" fillId="0" borderId="10" xfId="0" applyNumberFormat="1" applyFill="1" applyBorder="1" applyAlignment="1" quotePrefix="1">
      <alignment horizontal="right"/>
    </xf>
    <xf numFmtId="170" fontId="0" fillId="35" borderId="10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170" fontId="0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70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6"/>
  <sheetViews>
    <sheetView tabSelected="1" zoomScalePageLayoutView="0" workbookViewId="0" topLeftCell="A1">
      <pane xSplit="5" ySplit="2" topLeftCell="AQ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X18" sqref="AX18"/>
    </sheetView>
  </sheetViews>
  <sheetFormatPr defaultColWidth="9.140625" defaultRowHeight="12.75"/>
  <cols>
    <col min="1" max="1" width="21.7109375" style="0" customWidth="1"/>
    <col min="2" max="3" width="7.7109375" style="0" customWidth="1"/>
    <col min="4" max="4" width="22.8515625" style="0" customWidth="1"/>
    <col min="5" max="5" width="20.7109375" style="0" customWidth="1"/>
    <col min="12" max="14" width="14.7109375" style="0" customWidth="1"/>
    <col min="15" max="16" width="9.7109375" style="0" customWidth="1"/>
    <col min="41" max="41" width="10.57421875" style="0" bestFit="1" customWidth="1"/>
  </cols>
  <sheetData>
    <row r="1" spans="1:48" ht="51" customHeight="1">
      <c r="A1" s="7" t="s">
        <v>66</v>
      </c>
      <c r="B1" s="8" t="s">
        <v>61</v>
      </c>
      <c r="C1" s="8" t="s">
        <v>114</v>
      </c>
      <c r="D1" s="8" t="s">
        <v>0</v>
      </c>
      <c r="E1" s="8" t="s">
        <v>1</v>
      </c>
      <c r="F1" s="59" t="s">
        <v>131</v>
      </c>
      <c r="G1" s="61"/>
      <c r="H1" s="59" t="s">
        <v>127</v>
      </c>
      <c r="I1" s="61"/>
      <c r="J1" s="59" t="s">
        <v>132</v>
      </c>
      <c r="K1" s="60"/>
      <c r="L1" s="14" t="s">
        <v>128</v>
      </c>
      <c r="M1" s="7" t="s">
        <v>129</v>
      </c>
      <c r="N1" s="14" t="s">
        <v>130</v>
      </c>
      <c r="O1" s="57" t="s">
        <v>137</v>
      </c>
      <c r="P1" s="58"/>
      <c r="Q1" s="57" t="s">
        <v>140</v>
      </c>
      <c r="R1" s="58"/>
      <c r="S1" s="57" t="s">
        <v>141</v>
      </c>
      <c r="T1" s="58"/>
      <c r="U1" s="57" t="s">
        <v>147</v>
      </c>
      <c r="V1" s="58"/>
      <c r="W1" s="57" t="s">
        <v>156</v>
      </c>
      <c r="X1" s="58"/>
      <c r="Y1" s="57" t="s">
        <v>159</v>
      </c>
      <c r="Z1" s="58"/>
      <c r="AA1" s="57" t="s">
        <v>160</v>
      </c>
      <c r="AB1" s="58"/>
      <c r="AC1" s="57" t="s">
        <v>163</v>
      </c>
      <c r="AD1" s="58"/>
      <c r="AE1" s="57" t="s">
        <v>167</v>
      </c>
      <c r="AF1" s="58"/>
      <c r="AG1" s="57" t="s">
        <v>165</v>
      </c>
      <c r="AH1" s="58"/>
      <c r="AI1" s="57" t="s">
        <v>168</v>
      </c>
      <c r="AJ1" s="58"/>
      <c r="AK1" s="57" t="s">
        <v>169</v>
      </c>
      <c r="AL1" s="58"/>
      <c r="AM1" s="57" t="s">
        <v>175</v>
      </c>
      <c r="AN1" s="58"/>
      <c r="AO1" s="57" t="s">
        <v>176</v>
      </c>
      <c r="AP1" s="58"/>
      <c r="AQ1" s="57" t="s">
        <v>178</v>
      </c>
      <c r="AR1" s="58"/>
      <c r="AS1" s="57" t="s">
        <v>179</v>
      </c>
      <c r="AT1" s="58"/>
      <c r="AU1" s="57" t="s">
        <v>184</v>
      </c>
      <c r="AV1" s="58"/>
    </row>
    <row r="2" spans="1:48" ht="56.25">
      <c r="A2" s="7"/>
      <c r="B2" s="8"/>
      <c r="C2" s="8"/>
      <c r="D2" s="8"/>
      <c r="E2" s="8"/>
      <c r="F2" s="30" t="s">
        <v>138</v>
      </c>
      <c r="G2" s="30" t="s">
        <v>136</v>
      </c>
      <c r="H2" s="30" t="s">
        <v>138</v>
      </c>
      <c r="I2" s="30" t="s">
        <v>136</v>
      </c>
      <c r="J2" s="30" t="s">
        <v>138</v>
      </c>
      <c r="K2" s="30" t="s">
        <v>136</v>
      </c>
      <c r="L2" s="14"/>
      <c r="M2" s="7"/>
      <c r="N2" s="14"/>
      <c r="O2" s="30" t="s">
        <v>138</v>
      </c>
      <c r="P2" s="30" t="s">
        <v>136</v>
      </c>
      <c r="Q2" s="30" t="s">
        <v>138</v>
      </c>
      <c r="R2" s="30" t="s">
        <v>136</v>
      </c>
      <c r="S2" s="30" t="s">
        <v>138</v>
      </c>
      <c r="T2" s="30" t="s">
        <v>136</v>
      </c>
      <c r="U2" s="30" t="s">
        <v>138</v>
      </c>
      <c r="V2" s="30" t="s">
        <v>136</v>
      </c>
      <c r="W2" s="30" t="s">
        <v>138</v>
      </c>
      <c r="X2" s="30" t="s">
        <v>136</v>
      </c>
      <c r="Y2" s="30" t="s">
        <v>138</v>
      </c>
      <c r="Z2" s="30" t="s">
        <v>136</v>
      </c>
      <c r="AA2" s="30" t="s">
        <v>138</v>
      </c>
      <c r="AB2" s="30" t="s">
        <v>136</v>
      </c>
      <c r="AC2" s="30" t="s">
        <v>138</v>
      </c>
      <c r="AD2" s="30" t="s">
        <v>136</v>
      </c>
      <c r="AE2" s="30" t="s">
        <v>138</v>
      </c>
      <c r="AF2" s="30" t="s">
        <v>136</v>
      </c>
      <c r="AG2" s="30" t="s">
        <v>138</v>
      </c>
      <c r="AH2" s="30" t="s">
        <v>136</v>
      </c>
      <c r="AI2" s="30" t="s">
        <v>138</v>
      </c>
      <c r="AJ2" s="30" t="s">
        <v>136</v>
      </c>
      <c r="AK2" s="30" t="s">
        <v>138</v>
      </c>
      <c r="AL2" s="30" t="s">
        <v>136</v>
      </c>
      <c r="AM2" s="30" t="s">
        <v>138</v>
      </c>
      <c r="AN2" s="30" t="s">
        <v>136</v>
      </c>
      <c r="AO2" s="30" t="s">
        <v>138</v>
      </c>
      <c r="AP2" s="30" t="s">
        <v>136</v>
      </c>
      <c r="AQ2" s="30" t="s">
        <v>138</v>
      </c>
      <c r="AR2" s="30" t="s">
        <v>136</v>
      </c>
      <c r="AS2" s="30" t="s">
        <v>138</v>
      </c>
      <c r="AT2" s="30" t="s">
        <v>136</v>
      </c>
      <c r="AU2" s="30" t="s">
        <v>138</v>
      </c>
      <c r="AV2" s="30" t="s">
        <v>136</v>
      </c>
    </row>
    <row r="3" spans="1:48" ht="12.75" customHeight="1">
      <c r="A3" s="22" t="s">
        <v>106</v>
      </c>
      <c r="B3" s="55" t="s">
        <v>62</v>
      </c>
      <c r="C3" s="55">
        <v>129</v>
      </c>
      <c r="D3" s="54" t="s">
        <v>2</v>
      </c>
      <c r="E3" s="54" t="s">
        <v>3</v>
      </c>
      <c r="F3" s="15">
        <v>1.7996</v>
      </c>
      <c r="G3" s="42">
        <v>2</v>
      </c>
      <c r="H3" s="15">
        <v>3.3777</v>
      </c>
      <c r="I3" s="42">
        <v>2</v>
      </c>
      <c r="J3" s="15">
        <v>2.3804</v>
      </c>
      <c r="K3" s="42">
        <v>3</v>
      </c>
      <c r="L3" s="15">
        <v>2.1057</v>
      </c>
      <c r="M3" s="15">
        <v>1.588459067</v>
      </c>
      <c r="N3" s="20" t="s">
        <v>117</v>
      </c>
      <c r="O3" s="23">
        <v>0.285023</v>
      </c>
      <c r="P3" s="3">
        <v>4</v>
      </c>
      <c r="Q3" s="23">
        <v>0.2799</v>
      </c>
      <c r="R3" s="3">
        <v>2</v>
      </c>
      <c r="S3" s="23">
        <v>0.2452</v>
      </c>
      <c r="T3" s="3">
        <v>4</v>
      </c>
      <c r="U3" s="35">
        <v>0.2688</v>
      </c>
      <c r="V3" s="38">
        <v>4</v>
      </c>
      <c r="W3" s="23">
        <v>0.2569</v>
      </c>
      <c r="X3" s="3">
        <v>4</v>
      </c>
      <c r="Y3" s="35">
        <v>0.2306</v>
      </c>
      <c r="Z3" s="38">
        <v>4</v>
      </c>
      <c r="AA3" s="23">
        <v>0.0959</v>
      </c>
      <c r="AB3" s="3">
        <v>4</v>
      </c>
      <c r="AC3" s="35">
        <v>0.0578</v>
      </c>
      <c r="AD3" s="38">
        <v>4</v>
      </c>
      <c r="AE3" s="3">
        <v>0.0298</v>
      </c>
      <c r="AF3" s="3">
        <v>4</v>
      </c>
      <c r="AG3" s="23">
        <v>0.0693</v>
      </c>
      <c r="AH3" s="3">
        <v>4</v>
      </c>
      <c r="AI3" s="23">
        <v>0.0266</v>
      </c>
      <c r="AJ3" s="38">
        <v>3</v>
      </c>
      <c r="AK3" s="23">
        <v>0.1021</v>
      </c>
      <c r="AL3" s="38">
        <v>1</v>
      </c>
      <c r="AM3" s="23">
        <v>0.1147</v>
      </c>
      <c r="AN3" s="38">
        <v>2</v>
      </c>
      <c r="AO3" s="23">
        <v>0.1278</v>
      </c>
      <c r="AP3" s="38">
        <v>2</v>
      </c>
      <c r="AQ3" s="23">
        <v>0.0961</v>
      </c>
      <c r="AR3" s="38">
        <v>1</v>
      </c>
      <c r="AS3" s="23">
        <v>0.09449</v>
      </c>
      <c r="AT3" s="38">
        <v>1</v>
      </c>
      <c r="AU3" s="23">
        <v>0.0751</v>
      </c>
      <c r="AV3" s="38">
        <v>1</v>
      </c>
    </row>
    <row r="4" spans="1:48" ht="12.75">
      <c r="A4" s="22" t="s">
        <v>106</v>
      </c>
      <c r="B4" s="55" t="s">
        <v>62</v>
      </c>
      <c r="C4" s="55">
        <v>129</v>
      </c>
      <c r="D4" s="54" t="s">
        <v>4</v>
      </c>
      <c r="E4" s="54" t="s">
        <v>3</v>
      </c>
      <c r="F4" s="20" t="s">
        <v>117</v>
      </c>
      <c r="G4" s="20" t="s">
        <v>117</v>
      </c>
      <c r="H4" s="20" t="s">
        <v>117</v>
      </c>
      <c r="I4" s="20" t="s">
        <v>117</v>
      </c>
      <c r="J4" s="20" t="s">
        <v>117</v>
      </c>
      <c r="K4" s="20" t="s">
        <v>117</v>
      </c>
      <c r="L4" s="15">
        <v>0.8484</v>
      </c>
      <c r="M4" s="15">
        <v>0.404091194</v>
      </c>
      <c r="N4" s="20" t="s">
        <v>117</v>
      </c>
      <c r="O4" s="20" t="s">
        <v>117</v>
      </c>
      <c r="P4" s="20" t="s">
        <v>117</v>
      </c>
      <c r="Q4" s="20" t="s">
        <v>117</v>
      </c>
      <c r="R4" s="20" t="s">
        <v>117</v>
      </c>
      <c r="S4" s="20" t="s">
        <v>117</v>
      </c>
      <c r="T4" s="20" t="s">
        <v>117</v>
      </c>
      <c r="U4" s="20" t="s">
        <v>117</v>
      </c>
      <c r="V4" s="39" t="s">
        <v>117</v>
      </c>
      <c r="W4" s="20" t="s">
        <v>117</v>
      </c>
      <c r="X4" s="39" t="s">
        <v>117</v>
      </c>
      <c r="Y4" s="20" t="s">
        <v>117</v>
      </c>
      <c r="Z4" s="39" t="s">
        <v>117</v>
      </c>
      <c r="AA4" s="20"/>
      <c r="AB4" s="39"/>
      <c r="AC4" s="36" t="s">
        <v>117</v>
      </c>
      <c r="AD4" s="40" t="s">
        <v>117</v>
      </c>
      <c r="AE4" s="36" t="s">
        <v>117</v>
      </c>
      <c r="AF4" s="40" t="s">
        <v>117</v>
      </c>
      <c r="AG4" s="36" t="s">
        <v>117</v>
      </c>
      <c r="AH4" s="40" t="s">
        <v>117</v>
      </c>
      <c r="AI4" s="36" t="s">
        <v>117</v>
      </c>
      <c r="AJ4" s="40" t="s">
        <v>117</v>
      </c>
      <c r="AK4" s="36">
        <v>0.0098</v>
      </c>
      <c r="AL4" s="40">
        <v>1</v>
      </c>
      <c r="AM4" s="23">
        <v>0.0184</v>
      </c>
      <c r="AN4" s="38">
        <v>1</v>
      </c>
      <c r="AO4" s="23">
        <v>0.0186</v>
      </c>
      <c r="AP4" s="38">
        <v>1</v>
      </c>
      <c r="AQ4" s="23">
        <v>0.0108</v>
      </c>
      <c r="AR4" s="38">
        <v>1</v>
      </c>
      <c r="AS4" s="23">
        <v>0.00984</v>
      </c>
      <c r="AT4" s="38">
        <v>1</v>
      </c>
      <c r="AU4" s="23">
        <v>0.0001</v>
      </c>
      <c r="AV4" s="38">
        <v>1</v>
      </c>
    </row>
    <row r="5" spans="1:48" ht="12.75" customHeight="1">
      <c r="A5" s="22" t="s">
        <v>106</v>
      </c>
      <c r="B5" s="4" t="s">
        <v>62</v>
      </c>
      <c r="C5" s="4">
        <v>61</v>
      </c>
      <c r="D5" s="1" t="s">
        <v>5</v>
      </c>
      <c r="E5" s="1" t="s">
        <v>6</v>
      </c>
      <c r="F5" s="15">
        <v>0.6379</v>
      </c>
      <c r="G5" s="42">
        <v>1</v>
      </c>
      <c r="H5" s="15">
        <v>0.5405</v>
      </c>
      <c r="I5" s="42">
        <v>1</v>
      </c>
      <c r="J5" s="15">
        <v>0.4147</v>
      </c>
      <c r="K5" s="42">
        <v>1</v>
      </c>
      <c r="L5" s="15">
        <v>0.3727</v>
      </c>
      <c r="M5" s="15">
        <v>0.408634455</v>
      </c>
      <c r="N5" s="20" t="s">
        <v>117</v>
      </c>
      <c r="O5" s="23">
        <v>0.405291</v>
      </c>
      <c r="P5" s="3">
        <v>1</v>
      </c>
      <c r="Q5" s="23">
        <v>0.3981</v>
      </c>
      <c r="R5" s="3">
        <v>1</v>
      </c>
      <c r="S5" s="23">
        <v>0.3376</v>
      </c>
      <c r="T5" s="3">
        <v>1</v>
      </c>
      <c r="U5" s="23">
        <v>0.4545</v>
      </c>
      <c r="V5" s="38">
        <v>1</v>
      </c>
      <c r="W5" s="23">
        <v>0.1684</v>
      </c>
      <c r="X5" s="3">
        <v>1</v>
      </c>
      <c r="Y5" s="23">
        <v>0.372</v>
      </c>
      <c r="Z5" s="38">
        <v>1</v>
      </c>
      <c r="AA5" s="23">
        <v>0.3318</v>
      </c>
      <c r="AB5" s="3">
        <v>1</v>
      </c>
      <c r="AC5" s="23">
        <v>0.1243</v>
      </c>
      <c r="AD5" s="38">
        <v>1</v>
      </c>
      <c r="AE5" s="3">
        <v>0.3226</v>
      </c>
      <c r="AF5" s="3">
        <v>1</v>
      </c>
      <c r="AG5" s="23">
        <v>0.2637</v>
      </c>
      <c r="AH5" s="3">
        <v>1</v>
      </c>
      <c r="AI5" s="23">
        <v>0.0589</v>
      </c>
      <c r="AJ5" s="38">
        <v>1</v>
      </c>
      <c r="AK5" s="23">
        <v>0.3934</v>
      </c>
      <c r="AL5" s="38">
        <v>1</v>
      </c>
      <c r="AM5" s="23">
        <v>0.2491</v>
      </c>
      <c r="AN5" s="38">
        <v>1</v>
      </c>
      <c r="AO5" s="23">
        <v>0.2483</v>
      </c>
      <c r="AP5" s="38">
        <v>1</v>
      </c>
      <c r="AQ5" s="23">
        <v>0.1113</v>
      </c>
      <c r="AR5" s="38">
        <v>1</v>
      </c>
      <c r="AS5" s="23">
        <v>0.13179</v>
      </c>
      <c r="AT5" s="38">
        <v>1</v>
      </c>
      <c r="AU5" s="23">
        <v>0.1139</v>
      </c>
      <c r="AV5" s="38">
        <v>1</v>
      </c>
    </row>
    <row r="6" spans="1:48" ht="12.75" customHeight="1">
      <c r="A6" s="22" t="s">
        <v>106</v>
      </c>
      <c r="B6" s="4" t="s">
        <v>62</v>
      </c>
      <c r="C6" s="4">
        <v>61</v>
      </c>
      <c r="D6" s="1" t="s">
        <v>8</v>
      </c>
      <c r="E6" s="1" t="s">
        <v>185</v>
      </c>
      <c r="F6" s="15"/>
      <c r="G6" s="42"/>
      <c r="H6" s="15"/>
      <c r="I6" s="42"/>
      <c r="J6" s="15"/>
      <c r="K6" s="42"/>
      <c r="L6" s="15"/>
      <c r="M6" s="15"/>
      <c r="N6" s="20"/>
      <c r="O6" s="23"/>
      <c r="P6" s="3"/>
      <c r="Q6" s="23"/>
      <c r="R6" s="3"/>
      <c r="S6" s="23"/>
      <c r="T6" s="3"/>
      <c r="U6" s="23"/>
      <c r="V6" s="38"/>
      <c r="W6" s="23"/>
      <c r="X6" s="3"/>
      <c r="Y6" s="23"/>
      <c r="Z6" s="38"/>
      <c r="AA6" s="23"/>
      <c r="AB6" s="3"/>
      <c r="AC6" s="23"/>
      <c r="AD6" s="38"/>
      <c r="AE6" s="3"/>
      <c r="AF6" s="3"/>
      <c r="AG6" s="23"/>
      <c r="AH6" s="3"/>
      <c r="AI6" s="23"/>
      <c r="AJ6" s="38"/>
      <c r="AK6" s="23"/>
      <c r="AL6" s="38"/>
      <c r="AM6" s="23"/>
      <c r="AN6" s="38"/>
      <c r="AO6" s="23"/>
      <c r="AP6" s="38"/>
      <c r="AQ6" s="23"/>
      <c r="AR6" s="38"/>
      <c r="AS6" s="23"/>
      <c r="AT6" s="38"/>
      <c r="AU6" s="23">
        <v>0.1998</v>
      </c>
      <c r="AV6" s="38">
        <v>1</v>
      </c>
    </row>
    <row r="7" spans="1:48" ht="12.75">
      <c r="A7" s="22" t="s">
        <v>106</v>
      </c>
      <c r="B7" s="4" t="s">
        <v>62</v>
      </c>
      <c r="C7" s="4">
        <v>61</v>
      </c>
      <c r="D7" s="1" t="s">
        <v>8</v>
      </c>
      <c r="E7" s="1" t="s">
        <v>7</v>
      </c>
      <c r="F7" s="15">
        <v>4.6254</v>
      </c>
      <c r="G7" s="42">
        <v>2</v>
      </c>
      <c r="H7" s="15">
        <v>3.592</v>
      </c>
      <c r="I7" s="42">
        <v>2</v>
      </c>
      <c r="J7" s="15">
        <v>2.8657</v>
      </c>
      <c r="K7" s="42">
        <v>2</v>
      </c>
      <c r="L7" s="15">
        <v>2.6513</v>
      </c>
      <c r="M7" s="15">
        <v>2.281450162</v>
      </c>
      <c r="N7" s="15">
        <v>1.2380554</v>
      </c>
      <c r="O7" s="23">
        <v>1.227497</v>
      </c>
      <c r="P7" s="3">
        <v>2</v>
      </c>
      <c r="Q7" s="23">
        <v>1.0453</v>
      </c>
      <c r="R7" s="3">
        <v>2</v>
      </c>
      <c r="S7" s="23">
        <v>0.5706</v>
      </c>
      <c r="T7" s="3">
        <v>2</v>
      </c>
      <c r="U7" s="23">
        <v>1.0471</v>
      </c>
      <c r="V7" s="38">
        <v>2</v>
      </c>
      <c r="W7" s="23">
        <v>0.3257</v>
      </c>
      <c r="X7" s="3">
        <v>2</v>
      </c>
      <c r="Y7" s="23">
        <v>0.2406</v>
      </c>
      <c r="Z7" s="38">
        <v>2</v>
      </c>
      <c r="AA7" s="23">
        <v>0.24</v>
      </c>
      <c r="AB7" s="3">
        <v>1</v>
      </c>
      <c r="AC7" s="23">
        <v>0.1735</v>
      </c>
      <c r="AD7" s="38">
        <v>1</v>
      </c>
      <c r="AE7" s="3">
        <v>0.1778</v>
      </c>
      <c r="AF7" s="3">
        <v>1</v>
      </c>
      <c r="AG7" s="23">
        <v>0.1457</v>
      </c>
      <c r="AH7" s="3">
        <v>1</v>
      </c>
      <c r="AI7" s="23">
        <v>0.0487</v>
      </c>
      <c r="AJ7" s="38">
        <v>1</v>
      </c>
      <c r="AK7" s="23">
        <v>0.1723</v>
      </c>
      <c r="AL7" s="38">
        <v>1</v>
      </c>
      <c r="AM7" s="23">
        <v>0.1464</v>
      </c>
      <c r="AN7" s="38">
        <v>1</v>
      </c>
      <c r="AO7" s="23">
        <v>0.1677</v>
      </c>
      <c r="AP7" s="38">
        <v>1</v>
      </c>
      <c r="AQ7" s="23">
        <v>0.1319</v>
      </c>
      <c r="AR7" s="38">
        <v>1</v>
      </c>
      <c r="AS7" s="23">
        <v>0.18533</v>
      </c>
      <c r="AT7" s="38">
        <v>1</v>
      </c>
      <c r="AU7" s="36" t="s">
        <v>117</v>
      </c>
      <c r="AV7" s="40" t="s">
        <v>117</v>
      </c>
    </row>
    <row r="8" spans="1:48" ht="12.75">
      <c r="A8" s="22" t="s">
        <v>106</v>
      </c>
      <c r="B8" s="4" t="s">
        <v>62</v>
      </c>
      <c r="C8" s="4">
        <v>112</v>
      </c>
      <c r="D8" s="1" t="s">
        <v>9</v>
      </c>
      <c r="E8" s="1" t="s">
        <v>6</v>
      </c>
      <c r="F8" s="15"/>
      <c r="G8" s="42"/>
      <c r="H8" s="15"/>
      <c r="I8" s="42"/>
      <c r="J8" s="15"/>
      <c r="K8" s="42"/>
      <c r="L8" s="15"/>
      <c r="M8" s="15"/>
      <c r="N8" s="15"/>
      <c r="O8" s="23"/>
      <c r="P8" s="3"/>
      <c r="Q8" s="23"/>
      <c r="R8" s="3"/>
      <c r="S8" s="23"/>
      <c r="T8" s="3"/>
      <c r="U8" s="23"/>
      <c r="V8" s="38"/>
      <c r="W8" s="23"/>
      <c r="X8" s="3"/>
      <c r="Y8" s="23"/>
      <c r="Z8" s="38"/>
      <c r="AA8" s="23"/>
      <c r="AB8" s="3"/>
      <c r="AC8" s="23"/>
      <c r="AD8" s="38"/>
      <c r="AE8" s="3"/>
      <c r="AF8" s="3"/>
      <c r="AG8" s="23"/>
      <c r="AH8" s="3"/>
      <c r="AI8" s="23"/>
      <c r="AJ8" s="38"/>
      <c r="AK8" s="23"/>
      <c r="AL8" s="38"/>
      <c r="AM8" s="23"/>
      <c r="AN8" s="38"/>
      <c r="AO8" s="23"/>
      <c r="AP8" s="38"/>
      <c r="AQ8" s="23">
        <v>0.1134</v>
      </c>
      <c r="AR8" s="38">
        <v>2</v>
      </c>
      <c r="AS8" s="23">
        <v>0.10535</v>
      </c>
      <c r="AT8" s="38">
        <v>2</v>
      </c>
      <c r="AU8" s="23">
        <v>0.0809</v>
      </c>
      <c r="AV8" s="38">
        <v>2</v>
      </c>
    </row>
    <row r="9" spans="1:48" ht="12.75" customHeight="1">
      <c r="A9" s="22" t="s">
        <v>106</v>
      </c>
      <c r="B9" s="4" t="s">
        <v>62</v>
      </c>
      <c r="C9" s="4">
        <v>112</v>
      </c>
      <c r="D9" s="1" t="s">
        <v>9</v>
      </c>
      <c r="E9" s="1" t="s">
        <v>7</v>
      </c>
      <c r="F9" s="15">
        <v>1.5993</v>
      </c>
      <c r="G9" s="42">
        <v>2</v>
      </c>
      <c r="H9" s="15">
        <v>1.4859</v>
      </c>
      <c r="I9" s="42">
        <v>2</v>
      </c>
      <c r="J9" s="15">
        <v>1.3376</v>
      </c>
      <c r="K9" s="42">
        <v>3</v>
      </c>
      <c r="L9" s="15">
        <v>1.7547</v>
      </c>
      <c r="M9" s="15">
        <v>1.5856744</v>
      </c>
      <c r="N9" s="20" t="s">
        <v>117</v>
      </c>
      <c r="O9" s="23">
        <v>1.063599</v>
      </c>
      <c r="P9" s="3">
        <v>2</v>
      </c>
      <c r="Q9" s="35">
        <v>1.1536</v>
      </c>
      <c r="R9" s="3">
        <v>2</v>
      </c>
      <c r="S9" s="35">
        <v>2.0244</v>
      </c>
      <c r="T9" s="3">
        <v>7</v>
      </c>
      <c r="U9" s="35">
        <v>2.0064</v>
      </c>
      <c r="V9" s="44">
        <v>4</v>
      </c>
      <c r="W9" s="35">
        <v>1.5784</v>
      </c>
      <c r="X9" s="3">
        <v>4</v>
      </c>
      <c r="Y9" s="35">
        <v>1.6572</v>
      </c>
      <c r="Z9" s="44">
        <v>4</v>
      </c>
      <c r="AA9" s="35">
        <v>1.4339</v>
      </c>
      <c r="AB9" s="3">
        <v>4</v>
      </c>
      <c r="AC9" s="35">
        <v>1.3023</v>
      </c>
      <c r="AD9" s="44">
        <v>4</v>
      </c>
      <c r="AE9" s="3">
        <v>1.231</v>
      </c>
      <c r="AF9" s="3">
        <v>4</v>
      </c>
      <c r="AG9" s="23">
        <v>0.8894</v>
      </c>
      <c r="AH9" s="3">
        <v>4</v>
      </c>
      <c r="AI9" s="23">
        <v>1.1561</v>
      </c>
      <c r="AJ9" s="38">
        <v>4</v>
      </c>
      <c r="AK9" s="23">
        <v>1.6935</v>
      </c>
      <c r="AL9" s="38">
        <v>4</v>
      </c>
      <c r="AM9" s="23">
        <v>1.604</v>
      </c>
      <c r="AN9" s="38">
        <v>6</v>
      </c>
      <c r="AO9" s="23">
        <v>0.941</v>
      </c>
      <c r="AP9" s="38">
        <v>4</v>
      </c>
      <c r="AQ9" s="23">
        <v>2.3171</v>
      </c>
      <c r="AR9" s="38">
        <v>6</v>
      </c>
      <c r="AS9" s="23">
        <v>3.122</v>
      </c>
      <c r="AT9" s="38">
        <v>7</v>
      </c>
      <c r="AU9" s="23">
        <v>2.3151</v>
      </c>
      <c r="AV9" s="38">
        <v>7</v>
      </c>
    </row>
    <row r="10" spans="1:48" ht="12.75" customHeight="1">
      <c r="A10" s="22" t="s">
        <v>106</v>
      </c>
      <c r="B10" s="4" t="s">
        <v>62</v>
      </c>
      <c r="C10" s="4">
        <v>151</v>
      </c>
      <c r="D10" s="1" t="s">
        <v>9</v>
      </c>
      <c r="E10" s="1" t="s">
        <v>7</v>
      </c>
      <c r="F10" s="15">
        <v>2.14E-07</v>
      </c>
      <c r="G10" s="42">
        <v>1</v>
      </c>
      <c r="H10" s="15">
        <v>5.26E-06</v>
      </c>
      <c r="I10" s="42">
        <v>1</v>
      </c>
      <c r="J10" s="15">
        <v>5.08E-07</v>
      </c>
      <c r="K10" s="42">
        <v>1</v>
      </c>
      <c r="L10" s="40" t="s">
        <v>117</v>
      </c>
      <c r="M10" s="15">
        <v>0.66981909</v>
      </c>
      <c r="N10" s="20" t="s">
        <v>117</v>
      </c>
      <c r="O10" s="23">
        <v>1.093629</v>
      </c>
      <c r="P10" s="3">
        <v>4</v>
      </c>
      <c r="Q10" s="35"/>
      <c r="R10" s="3"/>
      <c r="S10" s="35"/>
      <c r="T10" s="3"/>
      <c r="U10" s="35"/>
      <c r="V10" s="44"/>
      <c r="W10" s="35"/>
      <c r="X10" s="3"/>
      <c r="Y10" s="35"/>
      <c r="Z10" s="44"/>
      <c r="AA10" s="35"/>
      <c r="AB10" s="3"/>
      <c r="AC10" s="35"/>
      <c r="AD10" s="44"/>
      <c r="AE10" s="3"/>
      <c r="AF10" s="3"/>
      <c r="AG10" s="23"/>
      <c r="AH10" s="3"/>
      <c r="AI10" s="23"/>
      <c r="AJ10" s="38"/>
      <c r="AK10" s="23"/>
      <c r="AL10" s="38"/>
      <c r="AM10" s="23"/>
      <c r="AN10" s="38"/>
      <c r="AO10" s="23"/>
      <c r="AP10" s="38"/>
      <c r="AQ10" s="36" t="s">
        <v>117</v>
      </c>
      <c r="AR10" s="40" t="s">
        <v>117</v>
      </c>
      <c r="AS10" s="36" t="s">
        <v>117</v>
      </c>
      <c r="AT10" s="40" t="s">
        <v>117</v>
      </c>
      <c r="AU10" s="36" t="s">
        <v>117</v>
      </c>
      <c r="AV10" s="40" t="s">
        <v>117</v>
      </c>
    </row>
    <row r="11" spans="1:48" ht="12.75">
      <c r="A11" s="22" t="s">
        <v>106</v>
      </c>
      <c r="B11" s="4" t="s">
        <v>62</v>
      </c>
      <c r="C11" s="4">
        <v>131</v>
      </c>
      <c r="D11" s="1" t="s">
        <v>10</v>
      </c>
      <c r="E11" s="1" t="s">
        <v>171</v>
      </c>
      <c r="F11" s="15">
        <v>0.2241</v>
      </c>
      <c r="G11" s="42">
        <v>3</v>
      </c>
      <c r="H11" s="15">
        <v>0.4903</v>
      </c>
      <c r="I11" s="42">
        <v>3</v>
      </c>
      <c r="J11" s="15">
        <v>0.2702</v>
      </c>
      <c r="K11" s="42">
        <v>7</v>
      </c>
      <c r="L11" s="15">
        <v>1.1021</v>
      </c>
      <c r="M11" s="15">
        <v>0.935796147</v>
      </c>
      <c r="N11" s="15">
        <v>0.4905444</v>
      </c>
      <c r="O11" s="23">
        <v>0.573929</v>
      </c>
      <c r="P11" s="3">
        <v>9</v>
      </c>
      <c r="Q11" s="23">
        <v>0.1794</v>
      </c>
      <c r="R11" s="3">
        <v>3</v>
      </c>
      <c r="S11" s="23">
        <v>1.3383</v>
      </c>
      <c r="T11" s="3">
        <v>10</v>
      </c>
      <c r="U11" s="23">
        <v>0.1932</v>
      </c>
      <c r="V11" s="38">
        <v>10</v>
      </c>
      <c r="W11" s="23">
        <v>0.2079</v>
      </c>
      <c r="X11" s="3">
        <v>10</v>
      </c>
      <c r="Y11" s="3">
        <v>0.2396</v>
      </c>
      <c r="Z11" s="38">
        <v>9</v>
      </c>
      <c r="AA11" s="23">
        <v>0.6534</v>
      </c>
      <c r="AB11" s="3">
        <v>9</v>
      </c>
      <c r="AC11" s="3">
        <v>0.5479</v>
      </c>
      <c r="AD11" s="38">
        <v>9</v>
      </c>
      <c r="AE11" s="3">
        <v>0.8157</v>
      </c>
      <c r="AF11" s="3">
        <v>9</v>
      </c>
      <c r="AG11" s="23">
        <v>0.618</v>
      </c>
      <c r="AH11" s="3">
        <v>9</v>
      </c>
      <c r="AI11" s="23">
        <v>0.6128</v>
      </c>
      <c r="AJ11" s="38">
        <v>10</v>
      </c>
      <c r="AK11" s="23">
        <v>0.9339</v>
      </c>
      <c r="AL11" s="38">
        <v>11</v>
      </c>
      <c r="AM11" s="23">
        <v>0.6073</v>
      </c>
      <c r="AN11" s="38">
        <v>11</v>
      </c>
      <c r="AO11" s="23">
        <v>0.5562</v>
      </c>
      <c r="AP11" s="38">
        <v>11</v>
      </c>
      <c r="AQ11" s="23">
        <v>0.4573</v>
      </c>
      <c r="AR11" s="38">
        <v>10</v>
      </c>
      <c r="AS11" s="23">
        <v>0.54632</v>
      </c>
      <c r="AT11" s="38">
        <v>10</v>
      </c>
      <c r="AU11" s="23">
        <v>0.5709</v>
      </c>
      <c r="AV11" s="38">
        <v>10</v>
      </c>
    </row>
    <row r="12" spans="1:48" ht="12.75" customHeight="1">
      <c r="A12" s="22" t="s">
        <v>106</v>
      </c>
      <c r="B12" s="4" t="s">
        <v>62</v>
      </c>
      <c r="C12" s="4">
        <v>131</v>
      </c>
      <c r="D12" s="1" t="s">
        <v>10</v>
      </c>
      <c r="E12" s="1" t="s">
        <v>172</v>
      </c>
      <c r="F12" s="15">
        <v>0.1315</v>
      </c>
      <c r="G12" s="42">
        <v>4</v>
      </c>
      <c r="H12" s="15">
        <v>0.7062</v>
      </c>
      <c r="I12" s="42">
        <v>4</v>
      </c>
      <c r="J12" s="15">
        <v>0.3745</v>
      </c>
      <c r="K12" s="42">
        <v>8</v>
      </c>
      <c r="L12" s="15">
        <v>1.0396</v>
      </c>
      <c r="M12" s="15">
        <v>0.847842808</v>
      </c>
      <c r="N12" s="15">
        <v>0.628941</v>
      </c>
      <c r="O12" s="35">
        <v>0.641841</v>
      </c>
      <c r="P12" s="22">
        <v>11</v>
      </c>
      <c r="Q12" s="35">
        <v>0.2742</v>
      </c>
      <c r="R12" s="22">
        <v>5</v>
      </c>
      <c r="S12" s="35">
        <v>0.3147</v>
      </c>
      <c r="T12" s="22">
        <v>12</v>
      </c>
      <c r="U12" s="35">
        <v>1.3114</v>
      </c>
      <c r="V12" s="44">
        <v>10</v>
      </c>
      <c r="W12" s="35">
        <v>1.4628</v>
      </c>
      <c r="X12" s="22">
        <v>10</v>
      </c>
      <c r="Y12" s="23">
        <v>0.6263</v>
      </c>
      <c r="Z12" s="44">
        <v>10</v>
      </c>
      <c r="AA12" s="35">
        <v>0.5323</v>
      </c>
      <c r="AB12" s="22">
        <v>11</v>
      </c>
      <c r="AC12" s="23">
        <v>0.4308</v>
      </c>
      <c r="AD12" s="44">
        <v>11</v>
      </c>
      <c r="AE12" s="3">
        <v>0.1851</v>
      </c>
      <c r="AF12" s="3">
        <v>11</v>
      </c>
      <c r="AG12" s="23">
        <v>0.1355</v>
      </c>
      <c r="AH12" s="3">
        <v>10</v>
      </c>
      <c r="AI12" s="23">
        <v>0.138</v>
      </c>
      <c r="AJ12" s="38">
        <v>9</v>
      </c>
      <c r="AK12" s="23">
        <v>0.1854</v>
      </c>
      <c r="AL12" s="38">
        <v>10</v>
      </c>
      <c r="AM12" s="23">
        <v>0.1589</v>
      </c>
      <c r="AN12" s="38">
        <v>9</v>
      </c>
      <c r="AO12" s="23">
        <v>0.1225</v>
      </c>
      <c r="AP12" s="38">
        <v>9</v>
      </c>
      <c r="AQ12" s="23">
        <v>0.0993</v>
      </c>
      <c r="AR12" s="38">
        <v>7</v>
      </c>
      <c r="AS12" s="23">
        <v>0.12233</v>
      </c>
      <c r="AT12" s="38">
        <v>7</v>
      </c>
      <c r="AU12" s="23">
        <v>0.1177</v>
      </c>
      <c r="AV12" s="38">
        <v>7</v>
      </c>
    </row>
    <row r="13" spans="1:48" ht="12.75">
      <c r="A13" s="22" t="s">
        <v>106</v>
      </c>
      <c r="B13" s="4" t="s">
        <v>62</v>
      </c>
      <c r="C13" s="4">
        <v>131</v>
      </c>
      <c r="D13" s="1" t="s">
        <v>149</v>
      </c>
      <c r="E13" s="1" t="s">
        <v>6</v>
      </c>
      <c r="F13" s="15">
        <v>0.0412</v>
      </c>
      <c r="G13" s="42">
        <v>1</v>
      </c>
      <c r="H13" s="15">
        <v>0.1147</v>
      </c>
      <c r="I13" s="42">
        <v>1</v>
      </c>
      <c r="J13" s="15">
        <v>0.0386</v>
      </c>
      <c r="K13" s="42">
        <v>1</v>
      </c>
      <c r="L13" s="20" t="s">
        <v>117</v>
      </c>
      <c r="M13" s="20" t="s">
        <v>117</v>
      </c>
      <c r="N13" s="20" t="s">
        <v>117</v>
      </c>
      <c r="O13" s="20" t="s">
        <v>117</v>
      </c>
      <c r="P13" s="20" t="s">
        <v>117</v>
      </c>
      <c r="Q13" s="20" t="s">
        <v>117</v>
      </c>
      <c r="R13" s="20" t="s">
        <v>117</v>
      </c>
      <c r="S13" s="20" t="s">
        <v>117</v>
      </c>
      <c r="T13" s="20" t="s">
        <v>117</v>
      </c>
      <c r="U13" s="20" t="s">
        <v>117</v>
      </c>
      <c r="V13" s="20" t="s">
        <v>117</v>
      </c>
      <c r="W13" s="20" t="s">
        <v>117</v>
      </c>
      <c r="X13" s="20" t="s">
        <v>117</v>
      </c>
      <c r="Y13" s="20" t="s">
        <v>117</v>
      </c>
      <c r="Z13" s="20" t="s">
        <v>117</v>
      </c>
      <c r="AA13" s="20"/>
      <c r="AB13" s="20"/>
      <c r="AC13" s="36" t="s">
        <v>117</v>
      </c>
      <c r="AD13" s="40" t="s">
        <v>117</v>
      </c>
      <c r="AE13" s="36" t="s">
        <v>117</v>
      </c>
      <c r="AF13" s="40" t="s">
        <v>117</v>
      </c>
      <c r="AG13" s="36" t="s">
        <v>117</v>
      </c>
      <c r="AH13" s="40" t="s">
        <v>117</v>
      </c>
      <c r="AI13" s="36" t="s">
        <v>117</v>
      </c>
      <c r="AJ13" s="40" t="s">
        <v>117</v>
      </c>
      <c r="AK13" s="36" t="s">
        <v>117</v>
      </c>
      <c r="AL13" s="40" t="s">
        <v>117</v>
      </c>
      <c r="AM13" s="36" t="s">
        <v>117</v>
      </c>
      <c r="AN13" s="40" t="s">
        <v>117</v>
      </c>
      <c r="AO13" s="36" t="s">
        <v>117</v>
      </c>
      <c r="AP13" s="40" t="s">
        <v>117</v>
      </c>
      <c r="AQ13" s="36" t="s">
        <v>117</v>
      </c>
      <c r="AR13" s="40" t="s">
        <v>117</v>
      </c>
      <c r="AS13" s="36" t="s">
        <v>117</v>
      </c>
      <c r="AT13" s="40" t="s">
        <v>117</v>
      </c>
      <c r="AU13" s="36" t="s">
        <v>117</v>
      </c>
      <c r="AV13" s="40" t="s">
        <v>117</v>
      </c>
    </row>
    <row r="14" spans="1:48" ht="12.75">
      <c r="A14" s="22" t="s">
        <v>106</v>
      </c>
      <c r="B14" s="4" t="s">
        <v>62</v>
      </c>
      <c r="C14" s="4">
        <v>1013</v>
      </c>
      <c r="D14" s="1" t="s">
        <v>186</v>
      </c>
      <c r="E14" s="1"/>
      <c r="F14" s="15"/>
      <c r="G14" s="42"/>
      <c r="H14" s="15"/>
      <c r="I14" s="42"/>
      <c r="J14" s="15"/>
      <c r="K14" s="4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36"/>
      <c r="AD14" s="40"/>
      <c r="AE14" s="36"/>
      <c r="AF14" s="40"/>
      <c r="AG14" s="36"/>
      <c r="AH14" s="40"/>
      <c r="AI14" s="36"/>
      <c r="AJ14" s="40"/>
      <c r="AK14" s="36"/>
      <c r="AL14" s="40"/>
      <c r="AM14" s="36"/>
      <c r="AN14" s="40"/>
      <c r="AO14" s="36"/>
      <c r="AP14" s="40"/>
      <c r="AQ14" s="36"/>
      <c r="AR14" s="40"/>
      <c r="AS14" s="36"/>
      <c r="AT14" s="40"/>
      <c r="AU14" s="36">
        <v>1.3329</v>
      </c>
      <c r="AV14" s="40">
        <v>2</v>
      </c>
    </row>
    <row r="15" spans="1:48" ht="12.75" customHeight="1">
      <c r="A15" s="22" t="s">
        <v>106</v>
      </c>
      <c r="B15" s="4" t="s">
        <v>62</v>
      </c>
      <c r="C15" s="4">
        <v>37</v>
      </c>
      <c r="D15" s="1" t="s">
        <v>12</v>
      </c>
      <c r="E15" s="1" t="s">
        <v>6</v>
      </c>
      <c r="F15" s="15">
        <v>1.5339</v>
      </c>
      <c r="G15" s="42">
        <v>3</v>
      </c>
      <c r="H15" s="15">
        <v>1.17</v>
      </c>
      <c r="I15" s="42">
        <v>3</v>
      </c>
      <c r="J15" s="15">
        <v>0.831</v>
      </c>
      <c r="K15" s="42">
        <v>3</v>
      </c>
      <c r="L15" s="15">
        <v>0.5783</v>
      </c>
      <c r="M15" s="15">
        <v>0.062434745</v>
      </c>
      <c r="N15" s="15">
        <v>0.1351447</v>
      </c>
      <c r="O15" s="23">
        <v>0.322384</v>
      </c>
      <c r="P15" s="3">
        <v>3</v>
      </c>
      <c r="Q15" s="23">
        <v>0.3632</v>
      </c>
      <c r="R15" s="3">
        <v>3</v>
      </c>
      <c r="S15" s="36" t="s">
        <v>117</v>
      </c>
      <c r="T15" s="36" t="s">
        <v>117</v>
      </c>
      <c r="U15" s="36" t="s">
        <v>117</v>
      </c>
      <c r="V15" s="40" t="s">
        <v>117</v>
      </c>
      <c r="W15" s="36" t="s">
        <v>117</v>
      </c>
      <c r="X15" s="40" t="s">
        <v>117</v>
      </c>
      <c r="Y15" s="36">
        <v>0.08</v>
      </c>
      <c r="Z15" s="40">
        <v>1</v>
      </c>
      <c r="AA15" s="36">
        <v>0.3469</v>
      </c>
      <c r="AB15" s="40">
        <v>1</v>
      </c>
      <c r="AC15" s="36">
        <v>0.4653</v>
      </c>
      <c r="AD15" s="40">
        <v>1</v>
      </c>
      <c r="AE15" s="3">
        <v>0.4251</v>
      </c>
      <c r="AF15" s="3">
        <v>1</v>
      </c>
      <c r="AG15" s="23">
        <v>0.5191</v>
      </c>
      <c r="AH15" s="3">
        <v>1</v>
      </c>
      <c r="AI15" s="23">
        <v>0.5005</v>
      </c>
      <c r="AJ15" s="38">
        <v>2</v>
      </c>
      <c r="AK15" s="23">
        <v>0.7313</v>
      </c>
      <c r="AL15" s="38">
        <v>2</v>
      </c>
      <c r="AM15" s="23">
        <v>0.5804</v>
      </c>
      <c r="AN15" s="38">
        <v>2</v>
      </c>
      <c r="AO15" s="23">
        <v>0.7244</v>
      </c>
      <c r="AP15" s="38">
        <v>3</v>
      </c>
      <c r="AQ15" s="23">
        <v>0.7582</v>
      </c>
      <c r="AR15" s="38">
        <v>2</v>
      </c>
      <c r="AS15" s="23">
        <v>0.75819</v>
      </c>
      <c r="AT15" s="38">
        <v>2</v>
      </c>
      <c r="AU15" s="23">
        <v>0.7078</v>
      </c>
      <c r="AV15" s="38">
        <v>3</v>
      </c>
    </row>
    <row r="16" spans="1:48" ht="12.75">
      <c r="A16" s="22" t="s">
        <v>106</v>
      </c>
      <c r="B16" s="4" t="s">
        <v>62</v>
      </c>
      <c r="C16" s="4" t="s">
        <v>63</v>
      </c>
      <c r="D16" s="1" t="s">
        <v>13</v>
      </c>
      <c r="E16" s="1" t="s">
        <v>14</v>
      </c>
      <c r="F16" s="15">
        <v>10.0423</v>
      </c>
      <c r="G16" s="42">
        <v>7</v>
      </c>
      <c r="H16" s="15">
        <v>5.8493</v>
      </c>
      <c r="I16" s="42">
        <v>7</v>
      </c>
      <c r="J16" s="15">
        <v>4.7621</v>
      </c>
      <c r="K16" s="42">
        <v>7</v>
      </c>
      <c r="L16" s="15">
        <v>4.4665</v>
      </c>
      <c r="M16" s="15">
        <v>3.729012244</v>
      </c>
      <c r="N16" s="15">
        <v>0.0605029</v>
      </c>
      <c r="O16" s="23">
        <v>2.687759</v>
      </c>
      <c r="P16" s="3">
        <v>7</v>
      </c>
      <c r="Q16" s="23">
        <v>2.0583</v>
      </c>
      <c r="R16" s="3">
        <v>7</v>
      </c>
      <c r="S16" s="23">
        <v>4.8981</v>
      </c>
      <c r="T16" s="3">
        <v>10</v>
      </c>
      <c r="U16" s="23">
        <v>5.0278</v>
      </c>
      <c r="V16" s="38">
        <v>6</v>
      </c>
      <c r="W16" s="23">
        <v>4.3911</v>
      </c>
      <c r="X16" s="3">
        <v>4</v>
      </c>
      <c r="Y16" s="36" t="s">
        <v>117</v>
      </c>
      <c r="Z16" s="40" t="s">
        <v>117</v>
      </c>
      <c r="AA16" s="36" t="s">
        <v>117</v>
      </c>
      <c r="AB16" s="40" t="s">
        <v>117</v>
      </c>
      <c r="AC16" s="36" t="s">
        <v>117</v>
      </c>
      <c r="AD16" s="40" t="s">
        <v>117</v>
      </c>
      <c r="AE16" s="36" t="s">
        <v>117</v>
      </c>
      <c r="AF16" s="40" t="s">
        <v>117</v>
      </c>
      <c r="AG16" s="36" t="s">
        <v>117</v>
      </c>
      <c r="AH16" s="40" t="s">
        <v>117</v>
      </c>
      <c r="AI16" s="36" t="s">
        <v>117</v>
      </c>
      <c r="AJ16" s="40" t="s">
        <v>117</v>
      </c>
      <c r="AK16" s="36" t="s">
        <v>117</v>
      </c>
      <c r="AL16" s="40" t="s">
        <v>117</v>
      </c>
      <c r="AM16" s="36" t="s">
        <v>117</v>
      </c>
      <c r="AN16" s="40" t="s">
        <v>117</v>
      </c>
      <c r="AO16" s="36" t="s">
        <v>117</v>
      </c>
      <c r="AP16" s="40" t="s">
        <v>117</v>
      </c>
      <c r="AQ16" s="36" t="s">
        <v>117</v>
      </c>
      <c r="AR16" s="40" t="s">
        <v>117</v>
      </c>
      <c r="AS16" s="36" t="s">
        <v>117</v>
      </c>
      <c r="AT16" s="40" t="s">
        <v>117</v>
      </c>
      <c r="AU16" s="36" t="s">
        <v>117</v>
      </c>
      <c r="AV16" s="40" t="s">
        <v>117</v>
      </c>
    </row>
    <row r="17" spans="1:48" ht="12.75" customHeight="1">
      <c r="A17" s="22" t="s">
        <v>106</v>
      </c>
      <c r="B17" s="4" t="s">
        <v>62</v>
      </c>
      <c r="C17" s="4" t="s">
        <v>63</v>
      </c>
      <c r="D17" s="1" t="s">
        <v>121</v>
      </c>
      <c r="E17" s="1" t="s">
        <v>6</v>
      </c>
      <c r="F17" s="15">
        <v>0.4906</v>
      </c>
      <c r="G17" s="42">
        <v>2</v>
      </c>
      <c r="H17" s="15">
        <v>0.5896</v>
      </c>
      <c r="I17" s="42">
        <v>3</v>
      </c>
      <c r="J17" s="15">
        <v>0.4654</v>
      </c>
      <c r="K17" s="42">
        <v>3</v>
      </c>
      <c r="L17" s="15">
        <v>0.4434</v>
      </c>
      <c r="M17" s="15">
        <v>0.364991008</v>
      </c>
      <c r="N17" s="15">
        <v>0.0119111</v>
      </c>
      <c r="O17" s="23">
        <v>0.316686</v>
      </c>
      <c r="P17" s="3">
        <v>3</v>
      </c>
      <c r="Q17" s="23">
        <v>0.3213</v>
      </c>
      <c r="R17" s="3">
        <v>3</v>
      </c>
      <c r="S17" s="23">
        <v>0.258</v>
      </c>
      <c r="T17" s="3">
        <v>3</v>
      </c>
      <c r="U17" s="23">
        <v>0.3633</v>
      </c>
      <c r="V17" s="38">
        <v>3</v>
      </c>
      <c r="W17" s="23">
        <v>0.3085</v>
      </c>
      <c r="X17" s="3">
        <v>3</v>
      </c>
      <c r="Y17" s="36" t="s">
        <v>117</v>
      </c>
      <c r="Z17" s="40" t="s">
        <v>117</v>
      </c>
      <c r="AA17" s="36" t="s">
        <v>117</v>
      </c>
      <c r="AB17" s="40" t="s">
        <v>117</v>
      </c>
      <c r="AC17" s="36" t="s">
        <v>117</v>
      </c>
      <c r="AD17" s="40" t="s">
        <v>117</v>
      </c>
      <c r="AE17" s="36" t="s">
        <v>117</v>
      </c>
      <c r="AF17" s="40" t="s">
        <v>117</v>
      </c>
      <c r="AG17" s="36" t="s">
        <v>117</v>
      </c>
      <c r="AH17" s="40" t="s">
        <v>117</v>
      </c>
      <c r="AI17" s="36" t="s">
        <v>117</v>
      </c>
      <c r="AJ17" s="40" t="s">
        <v>117</v>
      </c>
      <c r="AK17" s="36" t="s">
        <v>117</v>
      </c>
      <c r="AL17" s="40" t="s">
        <v>117</v>
      </c>
      <c r="AM17" s="36" t="s">
        <v>117</v>
      </c>
      <c r="AN17" s="40" t="s">
        <v>117</v>
      </c>
      <c r="AO17" s="36" t="s">
        <v>117</v>
      </c>
      <c r="AP17" s="40" t="s">
        <v>117</v>
      </c>
      <c r="AQ17" s="36" t="s">
        <v>117</v>
      </c>
      <c r="AR17" s="40" t="s">
        <v>117</v>
      </c>
      <c r="AS17" s="36" t="s">
        <v>117</v>
      </c>
      <c r="AT17" s="40" t="s">
        <v>117</v>
      </c>
      <c r="AU17" s="36" t="s">
        <v>117</v>
      </c>
      <c r="AV17" s="40" t="s">
        <v>117</v>
      </c>
    </row>
    <row r="18" spans="1:48" ht="12.75">
      <c r="A18" s="22" t="s">
        <v>106</v>
      </c>
      <c r="B18" s="4" t="s">
        <v>62</v>
      </c>
      <c r="C18" s="4" t="s">
        <v>63</v>
      </c>
      <c r="D18" s="1" t="s">
        <v>13</v>
      </c>
      <c r="E18" s="1" t="s">
        <v>7</v>
      </c>
      <c r="F18" s="15">
        <v>6.5648</v>
      </c>
      <c r="G18" s="42">
        <v>22</v>
      </c>
      <c r="H18" s="15">
        <v>10.6439</v>
      </c>
      <c r="I18" s="42">
        <v>25</v>
      </c>
      <c r="J18" s="15">
        <v>6.5262</v>
      </c>
      <c r="K18" s="42">
        <v>25</v>
      </c>
      <c r="L18" s="15">
        <v>8.279</v>
      </c>
      <c r="M18" s="15">
        <v>7.13683174</v>
      </c>
      <c r="N18" s="15">
        <v>1.3032563</v>
      </c>
      <c r="O18" s="23">
        <v>5.404316678</v>
      </c>
      <c r="P18" s="3">
        <v>25</v>
      </c>
      <c r="Q18" s="23">
        <v>5.7613</v>
      </c>
      <c r="R18" s="3">
        <v>20</v>
      </c>
      <c r="S18" s="23">
        <v>3.7648</v>
      </c>
      <c r="T18" s="3">
        <v>27</v>
      </c>
      <c r="U18" s="23">
        <v>3.4059</v>
      </c>
      <c r="V18" s="38">
        <v>21</v>
      </c>
      <c r="W18" s="23">
        <v>2.6717</v>
      </c>
      <c r="X18" s="3">
        <v>22</v>
      </c>
      <c r="Y18" s="36" t="s">
        <v>117</v>
      </c>
      <c r="Z18" s="40" t="s">
        <v>117</v>
      </c>
      <c r="AA18" s="36" t="s">
        <v>117</v>
      </c>
      <c r="AB18" s="40" t="s">
        <v>117</v>
      </c>
      <c r="AC18" s="36" t="s">
        <v>117</v>
      </c>
      <c r="AD18" s="40" t="s">
        <v>117</v>
      </c>
      <c r="AE18" s="36" t="s">
        <v>117</v>
      </c>
      <c r="AF18" s="40" t="s">
        <v>117</v>
      </c>
      <c r="AG18" s="36" t="s">
        <v>117</v>
      </c>
      <c r="AH18" s="40" t="s">
        <v>117</v>
      </c>
      <c r="AI18" s="36" t="s">
        <v>117</v>
      </c>
      <c r="AJ18" s="40" t="s">
        <v>117</v>
      </c>
      <c r="AK18" s="36" t="s">
        <v>117</v>
      </c>
      <c r="AL18" s="40" t="s">
        <v>117</v>
      </c>
      <c r="AM18" s="36" t="s">
        <v>117</v>
      </c>
      <c r="AN18" s="40" t="s">
        <v>117</v>
      </c>
      <c r="AO18" s="36" t="s">
        <v>117</v>
      </c>
      <c r="AP18" s="40" t="s">
        <v>117</v>
      </c>
      <c r="AQ18" s="36" t="s">
        <v>117</v>
      </c>
      <c r="AR18" s="40" t="s">
        <v>117</v>
      </c>
      <c r="AS18" s="36" t="s">
        <v>117</v>
      </c>
      <c r="AT18" s="40" t="s">
        <v>117</v>
      </c>
      <c r="AU18" s="36" t="s">
        <v>117</v>
      </c>
      <c r="AV18" s="40" t="s">
        <v>117</v>
      </c>
    </row>
    <row r="19" spans="1:48" ht="12.75" customHeight="1">
      <c r="A19" s="22" t="s">
        <v>106</v>
      </c>
      <c r="B19" s="4" t="s">
        <v>62</v>
      </c>
      <c r="C19" s="4" t="s">
        <v>63</v>
      </c>
      <c r="D19" s="1" t="s">
        <v>158</v>
      </c>
      <c r="E19" s="1" t="s">
        <v>7</v>
      </c>
      <c r="F19" s="40" t="s">
        <v>117</v>
      </c>
      <c r="G19" s="40" t="s">
        <v>117</v>
      </c>
      <c r="H19" s="40" t="s">
        <v>117</v>
      </c>
      <c r="I19" s="40" t="s">
        <v>117</v>
      </c>
      <c r="J19" s="40" t="s">
        <v>117</v>
      </c>
      <c r="K19" s="40" t="s">
        <v>117</v>
      </c>
      <c r="L19" s="40" t="s">
        <v>117</v>
      </c>
      <c r="M19" s="40" t="s">
        <v>117</v>
      </c>
      <c r="N19" s="40" t="s">
        <v>117</v>
      </c>
      <c r="O19" s="40" t="s">
        <v>117</v>
      </c>
      <c r="P19" s="40" t="s">
        <v>117</v>
      </c>
      <c r="Q19" s="40" t="s">
        <v>117</v>
      </c>
      <c r="R19" s="40" t="s">
        <v>117</v>
      </c>
      <c r="S19" s="40" t="s">
        <v>117</v>
      </c>
      <c r="T19" s="40" t="s">
        <v>117</v>
      </c>
      <c r="U19" s="40" t="s">
        <v>117</v>
      </c>
      <c r="V19" s="40" t="s">
        <v>117</v>
      </c>
      <c r="W19" s="23">
        <v>0.0797</v>
      </c>
      <c r="X19" s="3">
        <v>1</v>
      </c>
      <c r="Y19" s="36" t="s">
        <v>117</v>
      </c>
      <c r="Z19" s="40" t="s">
        <v>117</v>
      </c>
      <c r="AA19" s="36" t="s">
        <v>117</v>
      </c>
      <c r="AB19" s="40" t="s">
        <v>117</v>
      </c>
      <c r="AC19" s="36" t="s">
        <v>117</v>
      </c>
      <c r="AD19" s="40" t="s">
        <v>117</v>
      </c>
      <c r="AE19" s="36" t="s">
        <v>117</v>
      </c>
      <c r="AF19" s="40" t="s">
        <v>117</v>
      </c>
      <c r="AG19" s="36" t="s">
        <v>117</v>
      </c>
      <c r="AH19" s="40" t="s">
        <v>117</v>
      </c>
      <c r="AI19" s="36" t="s">
        <v>117</v>
      </c>
      <c r="AJ19" s="40" t="s">
        <v>117</v>
      </c>
      <c r="AK19" s="36" t="s">
        <v>117</v>
      </c>
      <c r="AL19" s="40" t="s">
        <v>117</v>
      </c>
      <c r="AM19" s="36" t="s">
        <v>117</v>
      </c>
      <c r="AN19" s="40" t="s">
        <v>117</v>
      </c>
      <c r="AO19" s="36" t="s">
        <v>117</v>
      </c>
      <c r="AP19" s="40" t="s">
        <v>117</v>
      </c>
      <c r="AQ19" s="36" t="s">
        <v>117</v>
      </c>
      <c r="AR19" s="40" t="s">
        <v>117</v>
      </c>
      <c r="AS19" s="36" t="s">
        <v>117</v>
      </c>
      <c r="AT19" s="40" t="s">
        <v>117</v>
      </c>
      <c r="AU19" s="36" t="s">
        <v>117</v>
      </c>
      <c r="AV19" s="40" t="s">
        <v>117</v>
      </c>
    </row>
    <row r="20" spans="1:48" ht="12.75">
      <c r="A20" s="22" t="s">
        <v>106</v>
      </c>
      <c r="B20" s="4" t="s">
        <v>62</v>
      </c>
      <c r="C20" s="4">
        <v>58</v>
      </c>
      <c r="D20" s="1" t="s">
        <v>13</v>
      </c>
      <c r="E20" s="1" t="s">
        <v>14</v>
      </c>
      <c r="F20" s="40" t="s">
        <v>117</v>
      </c>
      <c r="G20" s="36" t="s">
        <v>117</v>
      </c>
      <c r="H20" s="40" t="s">
        <v>117</v>
      </c>
      <c r="I20" s="36" t="s">
        <v>117</v>
      </c>
      <c r="J20" s="40" t="s">
        <v>117</v>
      </c>
      <c r="K20" s="36" t="s">
        <v>117</v>
      </c>
      <c r="L20" s="40" t="s">
        <v>117</v>
      </c>
      <c r="M20" s="36" t="s">
        <v>117</v>
      </c>
      <c r="N20" s="40" t="s">
        <v>117</v>
      </c>
      <c r="O20" s="36" t="s">
        <v>117</v>
      </c>
      <c r="P20" s="40" t="s">
        <v>117</v>
      </c>
      <c r="Q20" s="36" t="s">
        <v>117</v>
      </c>
      <c r="R20" s="40" t="s">
        <v>117</v>
      </c>
      <c r="S20" s="36" t="s">
        <v>117</v>
      </c>
      <c r="T20" s="40" t="s">
        <v>117</v>
      </c>
      <c r="U20" s="36" t="s">
        <v>117</v>
      </c>
      <c r="V20" s="40" t="s">
        <v>117</v>
      </c>
      <c r="W20" s="36" t="s">
        <v>117</v>
      </c>
      <c r="X20" s="40" t="s">
        <v>117</v>
      </c>
      <c r="Y20" s="23">
        <v>4.0844</v>
      </c>
      <c r="Z20" s="40">
        <v>5</v>
      </c>
      <c r="AA20" s="23">
        <v>3.1193</v>
      </c>
      <c r="AB20" s="3">
        <v>6</v>
      </c>
      <c r="AC20" s="23">
        <v>2.9752</v>
      </c>
      <c r="AD20" s="40">
        <v>7</v>
      </c>
      <c r="AE20" s="3">
        <v>2.3394</v>
      </c>
      <c r="AF20" s="3">
        <v>7</v>
      </c>
      <c r="AG20" s="23">
        <v>1.6103</v>
      </c>
      <c r="AH20" s="3">
        <v>6</v>
      </c>
      <c r="AI20" s="23">
        <v>0.6511</v>
      </c>
      <c r="AJ20" s="38">
        <v>5</v>
      </c>
      <c r="AK20" s="23">
        <v>0.8582</v>
      </c>
      <c r="AL20" s="38">
        <v>4</v>
      </c>
      <c r="AM20" s="23">
        <v>0.0208</v>
      </c>
      <c r="AN20" s="38">
        <v>4</v>
      </c>
      <c r="AO20" s="23">
        <v>0.0609</v>
      </c>
      <c r="AP20" s="38">
        <v>4</v>
      </c>
      <c r="AQ20" s="23">
        <v>0.0437</v>
      </c>
      <c r="AR20" s="38">
        <v>2</v>
      </c>
      <c r="AS20" s="23">
        <v>0.02435</v>
      </c>
      <c r="AT20" s="38">
        <v>2</v>
      </c>
      <c r="AU20" s="23">
        <v>0.0278</v>
      </c>
      <c r="AV20" s="38">
        <v>2</v>
      </c>
    </row>
    <row r="21" spans="1:48" ht="12.75">
      <c r="A21" s="22" t="s">
        <v>106</v>
      </c>
      <c r="B21" s="4" t="s">
        <v>62</v>
      </c>
      <c r="C21" s="4">
        <v>58</v>
      </c>
      <c r="D21" s="1" t="s">
        <v>13</v>
      </c>
      <c r="E21" s="1" t="s">
        <v>6</v>
      </c>
      <c r="F21" s="40"/>
      <c r="G21" s="36"/>
      <c r="H21" s="40"/>
      <c r="I21" s="36"/>
      <c r="J21" s="40"/>
      <c r="K21" s="36"/>
      <c r="L21" s="40"/>
      <c r="M21" s="36"/>
      <c r="N21" s="40"/>
      <c r="O21" s="36"/>
      <c r="P21" s="40"/>
      <c r="Q21" s="36"/>
      <c r="R21" s="40"/>
      <c r="S21" s="36"/>
      <c r="T21" s="40"/>
      <c r="U21" s="36"/>
      <c r="V21" s="40"/>
      <c r="W21" s="36"/>
      <c r="X21" s="40"/>
      <c r="Y21" s="23"/>
      <c r="Z21" s="40"/>
      <c r="AA21" s="23"/>
      <c r="AB21" s="3"/>
      <c r="AC21" s="23"/>
      <c r="AD21" s="40"/>
      <c r="AE21" s="3"/>
      <c r="AF21" s="3"/>
      <c r="AG21" s="36" t="s">
        <v>117</v>
      </c>
      <c r="AH21" s="40" t="s">
        <v>117</v>
      </c>
      <c r="AI21" s="36" t="s">
        <v>117</v>
      </c>
      <c r="AJ21" s="40" t="s">
        <v>117</v>
      </c>
      <c r="AK21" s="23">
        <v>0.503</v>
      </c>
      <c r="AL21" s="38">
        <v>1</v>
      </c>
      <c r="AM21" s="23">
        <v>0.042</v>
      </c>
      <c r="AN21" s="38">
        <v>1</v>
      </c>
      <c r="AO21" s="23">
        <v>0.048</v>
      </c>
      <c r="AP21" s="38">
        <v>1</v>
      </c>
      <c r="AQ21" s="23">
        <v>0.0487</v>
      </c>
      <c r="AR21" s="38">
        <v>1</v>
      </c>
      <c r="AS21" s="23">
        <v>0.05574</v>
      </c>
      <c r="AT21" s="38">
        <v>1</v>
      </c>
      <c r="AU21" s="23">
        <v>0.0452</v>
      </c>
      <c r="AV21" s="38">
        <v>1</v>
      </c>
    </row>
    <row r="22" spans="1:48" ht="12.75" customHeight="1">
      <c r="A22" s="22" t="s">
        <v>106</v>
      </c>
      <c r="B22" s="4" t="s">
        <v>62</v>
      </c>
      <c r="C22" s="4">
        <v>58</v>
      </c>
      <c r="D22" s="1" t="s">
        <v>13</v>
      </c>
      <c r="E22" s="1" t="s">
        <v>7</v>
      </c>
      <c r="F22" s="40" t="s">
        <v>117</v>
      </c>
      <c r="G22" s="36" t="s">
        <v>117</v>
      </c>
      <c r="H22" s="40" t="s">
        <v>117</v>
      </c>
      <c r="I22" s="36" t="s">
        <v>117</v>
      </c>
      <c r="J22" s="40" t="s">
        <v>117</v>
      </c>
      <c r="K22" s="36" t="s">
        <v>117</v>
      </c>
      <c r="L22" s="40" t="s">
        <v>117</v>
      </c>
      <c r="M22" s="36" t="s">
        <v>117</v>
      </c>
      <c r="N22" s="40" t="s">
        <v>117</v>
      </c>
      <c r="O22" s="36" t="s">
        <v>117</v>
      </c>
      <c r="P22" s="40" t="s">
        <v>117</v>
      </c>
      <c r="Q22" s="36" t="s">
        <v>117</v>
      </c>
      <c r="R22" s="40" t="s">
        <v>117</v>
      </c>
      <c r="S22" s="36" t="s">
        <v>117</v>
      </c>
      <c r="T22" s="40" t="s">
        <v>117</v>
      </c>
      <c r="U22" s="36" t="s">
        <v>117</v>
      </c>
      <c r="V22" s="40" t="s">
        <v>117</v>
      </c>
      <c r="W22" s="36" t="s">
        <v>117</v>
      </c>
      <c r="X22" s="40" t="s">
        <v>117</v>
      </c>
      <c r="Y22" s="23">
        <v>1.349</v>
      </c>
      <c r="Z22" s="40">
        <v>7</v>
      </c>
      <c r="AA22" s="23">
        <v>1.0396</v>
      </c>
      <c r="AB22" s="3">
        <v>10</v>
      </c>
      <c r="AC22" s="23">
        <v>0.9813</v>
      </c>
      <c r="AD22" s="40">
        <v>10</v>
      </c>
      <c r="AE22" s="3">
        <v>0.8928</v>
      </c>
      <c r="AF22" s="3">
        <v>10</v>
      </c>
      <c r="AG22" s="23">
        <v>0.7234</v>
      </c>
      <c r="AH22" s="3">
        <v>9</v>
      </c>
      <c r="AI22" s="23">
        <v>0.6841</v>
      </c>
      <c r="AJ22" s="38">
        <v>8</v>
      </c>
      <c r="AK22" s="23">
        <v>0.8457</v>
      </c>
      <c r="AL22" s="38">
        <v>8</v>
      </c>
      <c r="AM22" s="23">
        <v>0.463</v>
      </c>
      <c r="AN22" s="38">
        <v>7</v>
      </c>
      <c r="AO22" s="23">
        <v>0.4165</v>
      </c>
      <c r="AP22" s="38">
        <v>7</v>
      </c>
      <c r="AQ22" s="23">
        <v>0.419</v>
      </c>
      <c r="AR22" s="38">
        <v>7</v>
      </c>
      <c r="AS22" s="23">
        <v>0.54971</v>
      </c>
      <c r="AT22" s="38">
        <v>6</v>
      </c>
      <c r="AU22" s="23">
        <v>0.4999</v>
      </c>
      <c r="AV22" s="38">
        <v>6</v>
      </c>
    </row>
    <row r="23" spans="1:48" ht="12.75">
      <c r="A23" s="22" t="s">
        <v>106</v>
      </c>
      <c r="B23" s="4" t="s">
        <v>62</v>
      </c>
      <c r="C23" s="4">
        <v>58</v>
      </c>
      <c r="D23" s="1" t="s">
        <v>158</v>
      </c>
      <c r="E23" s="1" t="s">
        <v>7</v>
      </c>
      <c r="F23" s="40" t="s">
        <v>117</v>
      </c>
      <c r="G23" s="36" t="s">
        <v>117</v>
      </c>
      <c r="H23" s="40" t="s">
        <v>117</v>
      </c>
      <c r="I23" s="36" t="s">
        <v>117</v>
      </c>
      <c r="J23" s="40" t="s">
        <v>117</v>
      </c>
      <c r="K23" s="36" t="s">
        <v>117</v>
      </c>
      <c r="L23" s="40" t="s">
        <v>117</v>
      </c>
      <c r="M23" s="36" t="s">
        <v>117</v>
      </c>
      <c r="N23" s="40" t="s">
        <v>117</v>
      </c>
      <c r="O23" s="36" t="s">
        <v>117</v>
      </c>
      <c r="P23" s="40" t="s">
        <v>117</v>
      </c>
      <c r="Q23" s="36" t="s">
        <v>117</v>
      </c>
      <c r="R23" s="40" t="s">
        <v>117</v>
      </c>
      <c r="S23" s="36" t="s">
        <v>117</v>
      </c>
      <c r="T23" s="40" t="s">
        <v>117</v>
      </c>
      <c r="U23" s="36" t="s">
        <v>117</v>
      </c>
      <c r="V23" s="40" t="s">
        <v>117</v>
      </c>
      <c r="W23" s="36" t="s">
        <v>117</v>
      </c>
      <c r="X23" s="40" t="s">
        <v>117</v>
      </c>
      <c r="Y23" s="36" t="s">
        <v>117</v>
      </c>
      <c r="Z23" s="40" t="s">
        <v>117</v>
      </c>
      <c r="AA23" s="23">
        <v>0.0687</v>
      </c>
      <c r="AB23" s="3">
        <v>1</v>
      </c>
      <c r="AC23" s="36">
        <v>0.0629</v>
      </c>
      <c r="AD23" s="40">
        <v>1</v>
      </c>
      <c r="AE23" s="3">
        <v>0.0594</v>
      </c>
      <c r="AF23" s="3">
        <v>1</v>
      </c>
      <c r="AG23" s="23">
        <v>0.0481</v>
      </c>
      <c r="AH23" s="3">
        <v>1</v>
      </c>
      <c r="AI23" s="23">
        <v>0.052</v>
      </c>
      <c r="AJ23" s="38">
        <v>1</v>
      </c>
      <c r="AK23" s="23">
        <v>0.072</v>
      </c>
      <c r="AL23" s="38">
        <v>1</v>
      </c>
      <c r="AM23" s="23">
        <v>0.0623</v>
      </c>
      <c r="AN23" s="38">
        <v>1</v>
      </c>
      <c r="AO23" s="23">
        <v>0.0464</v>
      </c>
      <c r="AP23" s="38">
        <v>1</v>
      </c>
      <c r="AQ23" s="23">
        <v>0.035</v>
      </c>
      <c r="AR23" s="38">
        <v>1</v>
      </c>
      <c r="AS23" s="23">
        <v>0.03966</v>
      </c>
      <c r="AT23" s="38">
        <v>1</v>
      </c>
      <c r="AU23" s="23">
        <v>0.037</v>
      </c>
      <c r="AV23" s="38">
        <v>1</v>
      </c>
    </row>
    <row r="24" spans="1:48" ht="12.75" customHeight="1">
      <c r="A24" s="22" t="s">
        <v>106</v>
      </c>
      <c r="B24" s="4" t="s">
        <v>62</v>
      </c>
      <c r="C24" s="4">
        <v>59</v>
      </c>
      <c r="D24" s="1" t="s">
        <v>13</v>
      </c>
      <c r="E24" s="1" t="s">
        <v>14</v>
      </c>
      <c r="F24" s="40" t="s">
        <v>117</v>
      </c>
      <c r="G24" s="36" t="s">
        <v>117</v>
      </c>
      <c r="H24" s="40" t="s">
        <v>117</v>
      </c>
      <c r="I24" s="36" t="s">
        <v>117</v>
      </c>
      <c r="J24" s="40" t="s">
        <v>117</v>
      </c>
      <c r="K24" s="36" t="s">
        <v>117</v>
      </c>
      <c r="L24" s="40" t="s">
        <v>117</v>
      </c>
      <c r="M24" s="36" t="s">
        <v>117</v>
      </c>
      <c r="N24" s="40" t="s">
        <v>117</v>
      </c>
      <c r="O24" s="36" t="s">
        <v>117</v>
      </c>
      <c r="P24" s="40" t="s">
        <v>117</v>
      </c>
      <c r="Q24" s="36" t="s">
        <v>117</v>
      </c>
      <c r="R24" s="40" t="s">
        <v>117</v>
      </c>
      <c r="S24" s="36" t="s">
        <v>117</v>
      </c>
      <c r="T24" s="40" t="s">
        <v>117</v>
      </c>
      <c r="U24" s="36" t="s">
        <v>117</v>
      </c>
      <c r="V24" s="40" t="s">
        <v>117</v>
      </c>
      <c r="W24" s="36" t="s">
        <v>117</v>
      </c>
      <c r="X24" s="40" t="s">
        <v>117</v>
      </c>
      <c r="Y24" s="23">
        <v>0.3282</v>
      </c>
      <c r="Z24" s="40">
        <v>1</v>
      </c>
      <c r="AA24" s="36" t="s">
        <v>117</v>
      </c>
      <c r="AB24" s="40" t="s">
        <v>117</v>
      </c>
      <c r="AC24" s="36" t="s">
        <v>117</v>
      </c>
      <c r="AD24" s="40" t="s">
        <v>117</v>
      </c>
      <c r="AE24" s="36" t="s">
        <v>117</v>
      </c>
      <c r="AF24" s="40" t="s">
        <v>117</v>
      </c>
      <c r="AG24" s="36" t="s">
        <v>117</v>
      </c>
      <c r="AH24" s="40" t="s">
        <v>117</v>
      </c>
      <c r="AI24" s="36" t="s">
        <v>117</v>
      </c>
      <c r="AJ24" s="40" t="s">
        <v>117</v>
      </c>
      <c r="AK24" s="23">
        <v>0</v>
      </c>
      <c r="AL24" s="38">
        <v>0</v>
      </c>
      <c r="AM24" s="23">
        <v>0</v>
      </c>
      <c r="AN24" s="38">
        <v>0</v>
      </c>
      <c r="AO24" s="23">
        <v>0</v>
      </c>
      <c r="AP24" s="38">
        <v>0</v>
      </c>
      <c r="AQ24" s="23">
        <v>0</v>
      </c>
      <c r="AR24" s="38">
        <v>0</v>
      </c>
      <c r="AS24" s="23">
        <v>0</v>
      </c>
      <c r="AT24" s="38">
        <v>0</v>
      </c>
      <c r="AU24" s="23">
        <v>0</v>
      </c>
      <c r="AV24" s="38">
        <v>0</v>
      </c>
    </row>
    <row r="25" spans="1:48" ht="12.75">
      <c r="A25" s="22" t="s">
        <v>106</v>
      </c>
      <c r="B25" s="4" t="s">
        <v>62</v>
      </c>
      <c r="C25" s="4">
        <v>59</v>
      </c>
      <c r="D25" s="1" t="s">
        <v>13</v>
      </c>
      <c r="E25" s="1" t="s">
        <v>6</v>
      </c>
      <c r="F25" s="40" t="s">
        <v>117</v>
      </c>
      <c r="G25" s="36" t="s">
        <v>117</v>
      </c>
      <c r="H25" s="40" t="s">
        <v>117</v>
      </c>
      <c r="I25" s="36" t="s">
        <v>117</v>
      </c>
      <c r="J25" s="40" t="s">
        <v>117</v>
      </c>
      <c r="K25" s="36" t="s">
        <v>117</v>
      </c>
      <c r="L25" s="40" t="s">
        <v>117</v>
      </c>
      <c r="M25" s="36" t="s">
        <v>117</v>
      </c>
      <c r="N25" s="40" t="s">
        <v>117</v>
      </c>
      <c r="O25" s="36" t="s">
        <v>117</v>
      </c>
      <c r="P25" s="40" t="s">
        <v>117</v>
      </c>
      <c r="Q25" s="36" t="s">
        <v>117</v>
      </c>
      <c r="R25" s="40" t="s">
        <v>117</v>
      </c>
      <c r="S25" s="36" t="s">
        <v>117</v>
      </c>
      <c r="T25" s="40" t="s">
        <v>117</v>
      </c>
      <c r="U25" s="36" t="s">
        <v>117</v>
      </c>
      <c r="V25" s="40" t="s">
        <v>117</v>
      </c>
      <c r="W25" s="36" t="s">
        <v>117</v>
      </c>
      <c r="X25" s="40" t="s">
        <v>117</v>
      </c>
      <c r="Y25" s="23">
        <v>0.4067</v>
      </c>
      <c r="Z25" s="40">
        <v>3</v>
      </c>
      <c r="AA25" s="23">
        <v>0.2108</v>
      </c>
      <c r="AB25" s="3">
        <v>3</v>
      </c>
      <c r="AC25" s="23">
        <v>0.1799</v>
      </c>
      <c r="AD25" s="40">
        <v>3</v>
      </c>
      <c r="AE25" s="3">
        <v>0.1787</v>
      </c>
      <c r="AF25" s="3">
        <v>3</v>
      </c>
      <c r="AG25" s="23">
        <v>0.1479</v>
      </c>
      <c r="AH25" s="3">
        <v>3</v>
      </c>
      <c r="AI25" s="23">
        <v>0.1658</v>
      </c>
      <c r="AJ25" s="38">
        <v>3</v>
      </c>
      <c r="AK25" s="23">
        <v>0.1746</v>
      </c>
      <c r="AL25" s="38">
        <v>3</v>
      </c>
      <c r="AM25" s="23">
        <v>0.1675</v>
      </c>
      <c r="AN25" s="38">
        <v>3</v>
      </c>
      <c r="AO25" s="23">
        <v>0.1719</v>
      </c>
      <c r="AP25" s="38">
        <v>3</v>
      </c>
      <c r="AQ25" s="23">
        <v>0.1201</v>
      </c>
      <c r="AR25" s="38">
        <v>3</v>
      </c>
      <c r="AS25" s="23">
        <v>0.1797</v>
      </c>
      <c r="AT25" s="38">
        <v>3</v>
      </c>
      <c r="AU25" s="23">
        <v>0.1638</v>
      </c>
      <c r="AV25" s="38">
        <v>3</v>
      </c>
    </row>
    <row r="26" spans="1:48" ht="12.75" customHeight="1">
      <c r="A26" s="22" t="s">
        <v>106</v>
      </c>
      <c r="B26" s="4" t="s">
        <v>62</v>
      </c>
      <c r="C26" s="4">
        <v>59</v>
      </c>
      <c r="D26" s="1" t="s">
        <v>13</v>
      </c>
      <c r="E26" s="1" t="s">
        <v>7</v>
      </c>
      <c r="F26" s="40" t="s">
        <v>117</v>
      </c>
      <c r="G26" s="36" t="s">
        <v>117</v>
      </c>
      <c r="H26" s="40" t="s">
        <v>117</v>
      </c>
      <c r="I26" s="36" t="s">
        <v>117</v>
      </c>
      <c r="J26" s="40" t="s">
        <v>117</v>
      </c>
      <c r="K26" s="36" t="s">
        <v>117</v>
      </c>
      <c r="L26" s="40" t="s">
        <v>117</v>
      </c>
      <c r="M26" s="36" t="s">
        <v>117</v>
      </c>
      <c r="N26" s="40" t="s">
        <v>117</v>
      </c>
      <c r="O26" s="36" t="s">
        <v>117</v>
      </c>
      <c r="P26" s="40" t="s">
        <v>117</v>
      </c>
      <c r="Q26" s="36" t="s">
        <v>117</v>
      </c>
      <c r="R26" s="40" t="s">
        <v>117</v>
      </c>
      <c r="S26" s="36" t="s">
        <v>117</v>
      </c>
      <c r="T26" s="40" t="s">
        <v>117</v>
      </c>
      <c r="U26" s="36" t="s">
        <v>117</v>
      </c>
      <c r="V26" s="40" t="s">
        <v>117</v>
      </c>
      <c r="W26" s="36" t="s">
        <v>117</v>
      </c>
      <c r="X26" s="40" t="s">
        <v>117</v>
      </c>
      <c r="Y26" s="37">
        <v>1.833</v>
      </c>
      <c r="Z26" s="51">
        <v>12</v>
      </c>
      <c r="AA26" s="36">
        <v>1.6907</v>
      </c>
      <c r="AB26" s="40">
        <v>13</v>
      </c>
      <c r="AC26" s="37">
        <v>1.4434</v>
      </c>
      <c r="AD26" s="51">
        <v>12</v>
      </c>
      <c r="AE26" s="3">
        <v>1.0907</v>
      </c>
      <c r="AF26" s="3">
        <v>10</v>
      </c>
      <c r="AG26" s="23">
        <v>1.2711</v>
      </c>
      <c r="AH26" s="3">
        <v>10</v>
      </c>
      <c r="AI26" s="23">
        <v>1.0119</v>
      </c>
      <c r="AJ26" s="38">
        <v>8</v>
      </c>
      <c r="AK26" s="23">
        <v>1.6924</v>
      </c>
      <c r="AL26" s="38">
        <v>10</v>
      </c>
      <c r="AM26" s="23">
        <v>1.57</v>
      </c>
      <c r="AN26" s="38">
        <v>10</v>
      </c>
      <c r="AO26" s="23">
        <v>1.5725</v>
      </c>
      <c r="AP26" s="38">
        <v>9</v>
      </c>
      <c r="AQ26" s="23">
        <v>1.0869</v>
      </c>
      <c r="AR26" s="38">
        <v>9</v>
      </c>
      <c r="AS26" s="23">
        <v>1.38879</v>
      </c>
      <c r="AT26" s="38">
        <v>9</v>
      </c>
      <c r="AU26" s="23">
        <v>0.8866</v>
      </c>
      <c r="AV26" s="38">
        <v>9</v>
      </c>
    </row>
    <row r="27" spans="1:48" ht="12.75">
      <c r="A27" s="22" t="s">
        <v>106</v>
      </c>
      <c r="B27" s="4" t="s">
        <v>62</v>
      </c>
      <c r="C27" s="4">
        <v>207</v>
      </c>
      <c r="D27" s="1" t="s">
        <v>15</v>
      </c>
      <c r="E27" s="1" t="s">
        <v>7</v>
      </c>
      <c r="F27" s="15">
        <v>2.7057</v>
      </c>
      <c r="G27" s="42">
        <v>1</v>
      </c>
      <c r="H27" s="15">
        <v>0.7797</v>
      </c>
      <c r="I27" s="42">
        <v>1</v>
      </c>
      <c r="J27" s="15">
        <v>0.71</v>
      </c>
      <c r="K27" s="42">
        <v>1</v>
      </c>
      <c r="L27" s="15">
        <v>0.5423</v>
      </c>
      <c r="M27" s="15">
        <v>0.394879545</v>
      </c>
      <c r="N27" s="15">
        <v>0.288173</v>
      </c>
      <c r="O27" s="23">
        <v>0.107709</v>
      </c>
      <c r="P27" s="3">
        <v>1</v>
      </c>
      <c r="Q27" s="23">
        <v>0.3024</v>
      </c>
      <c r="R27" s="3">
        <v>1</v>
      </c>
      <c r="S27" s="23">
        <v>0.2302</v>
      </c>
      <c r="T27" s="3">
        <v>1</v>
      </c>
      <c r="U27" s="23">
        <v>0.1978</v>
      </c>
      <c r="V27" s="38">
        <v>1</v>
      </c>
      <c r="W27" s="23">
        <v>0.2747</v>
      </c>
      <c r="X27" s="3">
        <v>1</v>
      </c>
      <c r="Y27" s="23">
        <v>0.2428</v>
      </c>
      <c r="Z27" s="38">
        <v>1</v>
      </c>
      <c r="AA27" s="23">
        <v>0.1029</v>
      </c>
      <c r="AB27" s="3">
        <v>1</v>
      </c>
      <c r="AC27" s="23">
        <v>0.0764</v>
      </c>
      <c r="AD27" s="38">
        <v>1</v>
      </c>
      <c r="AE27" s="23">
        <v>0</v>
      </c>
      <c r="AF27" s="3">
        <v>0</v>
      </c>
      <c r="AG27" s="23">
        <v>0</v>
      </c>
      <c r="AH27" s="3">
        <v>0</v>
      </c>
      <c r="AI27" s="23">
        <v>0</v>
      </c>
      <c r="AJ27" s="3">
        <v>0</v>
      </c>
      <c r="AK27" s="23">
        <v>0</v>
      </c>
      <c r="AL27" s="3">
        <v>0</v>
      </c>
      <c r="AM27" s="23">
        <v>0</v>
      </c>
      <c r="AN27" s="3">
        <v>0</v>
      </c>
      <c r="AO27" s="23">
        <v>0</v>
      </c>
      <c r="AP27" s="3">
        <v>0</v>
      </c>
      <c r="AQ27" s="23">
        <v>0</v>
      </c>
      <c r="AR27" s="3">
        <v>0</v>
      </c>
      <c r="AS27" s="23">
        <v>0</v>
      </c>
      <c r="AT27" s="3">
        <v>0</v>
      </c>
      <c r="AU27" s="23">
        <v>0</v>
      </c>
      <c r="AV27" s="3">
        <v>0</v>
      </c>
    </row>
    <row r="28" spans="1:48" ht="12.75" customHeight="1">
      <c r="A28" s="22" t="s">
        <v>106</v>
      </c>
      <c r="B28" s="4" t="s">
        <v>62</v>
      </c>
      <c r="C28" s="4">
        <v>130</v>
      </c>
      <c r="D28" s="1" t="s">
        <v>16</v>
      </c>
      <c r="E28" s="1" t="s">
        <v>6</v>
      </c>
      <c r="F28" s="15">
        <v>1.4139</v>
      </c>
      <c r="G28" s="42">
        <v>2</v>
      </c>
      <c r="H28" s="15">
        <v>1.3249</v>
      </c>
      <c r="I28" s="42">
        <v>2</v>
      </c>
      <c r="J28" s="15">
        <v>0.8881</v>
      </c>
      <c r="K28" s="42">
        <v>3</v>
      </c>
      <c r="L28" s="15">
        <v>0.737</v>
      </c>
      <c r="M28" s="15">
        <v>0.533625098</v>
      </c>
      <c r="N28" s="15">
        <v>0.4845005</v>
      </c>
      <c r="O28" s="23">
        <v>1.433075</v>
      </c>
      <c r="P28" s="3">
        <v>3</v>
      </c>
      <c r="Q28" s="23">
        <v>1.0061</v>
      </c>
      <c r="R28" s="3">
        <v>2</v>
      </c>
      <c r="S28" s="23">
        <v>0.6276</v>
      </c>
      <c r="T28" s="3">
        <v>3</v>
      </c>
      <c r="U28" s="23">
        <v>0.5568</v>
      </c>
      <c r="V28" s="38">
        <v>2</v>
      </c>
      <c r="W28" s="23">
        <v>0.2002</v>
      </c>
      <c r="X28" s="3">
        <v>2</v>
      </c>
      <c r="Y28" s="23">
        <v>0.047</v>
      </c>
      <c r="Z28" s="38">
        <v>2</v>
      </c>
      <c r="AA28" s="23">
        <v>0.0347</v>
      </c>
      <c r="AB28" s="3">
        <v>1</v>
      </c>
      <c r="AC28" s="23">
        <v>0.0625</v>
      </c>
      <c r="AD28" s="38">
        <v>2</v>
      </c>
      <c r="AE28" s="23">
        <v>0.0001</v>
      </c>
      <c r="AF28" s="3">
        <v>1</v>
      </c>
      <c r="AG28" s="23">
        <v>0</v>
      </c>
      <c r="AH28" s="3">
        <v>0</v>
      </c>
      <c r="AI28" s="23">
        <v>0</v>
      </c>
      <c r="AJ28" s="3">
        <v>0</v>
      </c>
      <c r="AK28" s="23">
        <v>0</v>
      </c>
      <c r="AL28" s="3">
        <v>0</v>
      </c>
      <c r="AM28" s="23">
        <v>0</v>
      </c>
      <c r="AN28" s="3">
        <v>0</v>
      </c>
      <c r="AO28" s="23">
        <v>0</v>
      </c>
      <c r="AP28" s="3">
        <v>0</v>
      </c>
      <c r="AQ28" s="23">
        <v>0.0152</v>
      </c>
      <c r="AR28" s="38">
        <v>1</v>
      </c>
      <c r="AS28" s="23">
        <v>0</v>
      </c>
      <c r="AT28" s="38">
        <v>0</v>
      </c>
      <c r="AU28" s="23">
        <v>0</v>
      </c>
      <c r="AV28" s="38">
        <v>0</v>
      </c>
    </row>
    <row r="29" spans="1:48" ht="12.75" customHeight="1">
      <c r="A29" s="22" t="s">
        <v>106</v>
      </c>
      <c r="B29" s="4" t="s">
        <v>62</v>
      </c>
      <c r="C29" s="4">
        <v>155</v>
      </c>
      <c r="D29" s="1" t="s">
        <v>173</v>
      </c>
      <c r="E29" s="1" t="s">
        <v>7</v>
      </c>
      <c r="F29" s="15"/>
      <c r="G29" s="42"/>
      <c r="H29" s="15"/>
      <c r="I29" s="42"/>
      <c r="J29" s="15"/>
      <c r="K29" s="42"/>
      <c r="L29" s="15"/>
      <c r="M29" s="15"/>
      <c r="N29" s="15"/>
      <c r="O29" s="23"/>
      <c r="P29" s="3"/>
      <c r="Q29" s="23"/>
      <c r="R29" s="3"/>
      <c r="S29" s="23"/>
      <c r="T29" s="3"/>
      <c r="U29" s="23"/>
      <c r="V29" s="38"/>
      <c r="W29" s="23"/>
      <c r="X29" s="3"/>
      <c r="Y29" s="23"/>
      <c r="Z29" s="38"/>
      <c r="AA29" s="23"/>
      <c r="AB29" s="3"/>
      <c r="AC29" s="23"/>
      <c r="AD29" s="38"/>
      <c r="AE29" s="23"/>
      <c r="AF29" s="3"/>
      <c r="AG29" s="36" t="s">
        <v>117</v>
      </c>
      <c r="AH29" s="40" t="s">
        <v>117</v>
      </c>
      <c r="AI29" s="36" t="s">
        <v>117</v>
      </c>
      <c r="AJ29" s="40" t="s">
        <v>117</v>
      </c>
      <c r="AK29" s="23">
        <v>0.3074</v>
      </c>
      <c r="AL29" s="3">
        <v>1</v>
      </c>
      <c r="AM29" s="23">
        <v>0.5526</v>
      </c>
      <c r="AN29" s="38">
        <v>1</v>
      </c>
      <c r="AO29" s="23">
        <v>0.4744</v>
      </c>
      <c r="AP29" s="38">
        <v>1</v>
      </c>
      <c r="AQ29" s="23">
        <v>0.3658</v>
      </c>
      <c r="AR29" s="38">
        <v>1</v>
      </c>
      <c r="AS29" s="23">
        <v>0.49062</v>
      </c>
      <c r="AT29" s="38">
        <v>1</v>
      </c>
      <c r="AU29" s="23">
        <v>0.43</v>
      </c>
      <c r="AV29" s="38">
        <v>1</v>
      </c>
    </row>
    <row r="30" spans="1:48" ht="12.75">
      <c r="A30" s="22" t="s">
        <v>106</v>
      </c>
      <c r="B30" s="4" t="s">
        <v>62</v>
      </c>
      <c r="C30" s="4">
        <v>187</v>
      </c>
      <c r="D30" s="1" t="s">
        <v>142</v>
      </c>
      <c r="E30" s="1" t="s">
        <v>7</v>
      </c>
      <c r="F30" s="20" t="s">
        <v>117</v>
      </c>
      <c r="G30" s="39" t="s">
        <v>117</v>
      </c>
      <c r="H30" s="20" t="s">
        <v>117</v>
      </c>
      <c r="I30" s="39" t="s">
        <v>117</v>
      </c>
      <c r="J30" s="20" t="s">
        <v>117</v>
      </c>
      <c r="K30" s="39" t="s">
        <v>117</v>
      </c>
      <c r="L30" s="15"/>
      <c r="M30" s="15"/>
      <c r="N30" s="15"/>
      <c r="O30" s="23"/>
      <c r="P30" s="3"/>
      <c r="Q30" s="23"/>
      <c r="R30" s="3"/>
      <c r="S30" s="23">
        <v>1.0832</v>
      </c>
      <c r="T30" s="3">
        <v>2</v>
      </c>
      <c r="U30" s="23">
        <v>0.797</v>
      </c>
      <c r="V30" s="38">
        <v>2</v>
      </c>
      <c r="W30" s="23">
        <v>0.3756</v>
      </c>
      <c r="X30" s="3">
        <v>2</v>
      </c>
      <c r="Y30" s="23">
        <v>0.2946</v>
      </c>
      <c r="Z30" s="38">
        <v>2</v>
      </c>
      <c r="AA30" s="23">
        <v>0.0509</v>
      </c>
      <c r="AB30" s="3">
        <v>2</v>
      </c>
      <c r="AC30" s="23">
        <v>0.0015</v>
      </c>
      <c r="AD30" s="38">
        <v>2</v>
      </c>
      <c r="AE30" s="23">
        <v>0.0074</v>
      </c>
      <c r="AF30" s="3">
        <v>2</v>
      </c>
      <c r="AG30" s="23">
        <v>0.0706</v>
      </c>
      <c r="AH30" s="3">
        <v>1</v>
      </c>
      <c r="AI30" s="23">
        <v>0.1043</v>
      </c>
      <c r="AJ30" s="38">
        <v>2</v>
      </c>
      <c r="AK30" s="23">
        <v>0.188</v>
      </c>
      <c r="AL30" s="38">
        <v>2</v>
      </c>
      <c r="AM30" s="23">
        <v>0.1292</v>
      </c>
      <c r="AN30" s="38">
        <v>1</v>
      </c>
      <c r="AO30" s="23">
        <v>0.0914</v>
      </c>
      <c r="AP30" s="38">
        <v>1</v>
      </c>
      <c r="AQ30" s="23">
        <v>0.0736</v>
      </c>
      <c r="AR30" s="38">
        <v>1</v>
      </c>
      <c r="AS30" s="23">
        <v>0.04551</v>
      </c>
      <c r="AT30" s="38">
        <v>1</v>
      </c>
      <c r="AU30" s="23">
        <v>0</v>
      </c>
      <c r="AV30" s="38">
        <v>0</v>
      </c>
    </row>
    <row r="31" spans="1:48" ht="12.75" customHeight="1">
      <c r="A31" s="22" t="s">
        <v>106</v>
      </c>
      <c r="B31" s="4" t="s">
        <v>62</v>
      </c>
      <c r="C31" s="4">
        <v>79</v>
      </c>
      <c r="D31" s="1" t="s">
        <v>17</v>
      </c>
      <c r="E31" s="1" t="s">
        <v>18</v>
      </c>
      <c r="F31" s="15">
        <v>0.5216</v>
      </c>
      <c r="G31" s="42">
        <v>1</v>
      </c>
      <c r="H31" s="15">
        <v>0.5495</v>
      </c>
      <c r="I31" s="42">
        <v>1</v>
      </c>
      <c r="J31" s="15">
        <v>0.4232</v>
      </c>
      <c r="K31" s="42">
        <v>1</v>
      </c>
      <c r="L31" s="15">
        <v>0.2408</v>
      </c>
      <c r="M31" s="15">
        <v>8.2591E-08</v>
      </c>
      <c r="N31" s="15">
        <v>0.281578</v>
      </c>
      <c r="O31" s="20" t="s">
        <v>117</v>
      </c>
      <c r="P31" s="20" t="s">
        <v>117</v>
      </c>
      <c r="Q31" s="20"/>
      <c r="R31" s="20"/>
      <c r="S31" s="20">
        <v>0</v>
      </c>
      <c r="T31" s="3">
        <v>0</v>
      </c>
      <c r="U31" s="20">
        <v>0</v>
      </c>
      <c r="V31" s="38">
        <v>0</v>
      </c>
      <c r="W31" s="20">
        <v>0</v>
      </c>
      <c r="X31" s="3">
        <v>0</v>
      </c>
      <c r="Y31" s="20">
        <v>0</v>
      </c>
      <c r="Z31" s="3">
        <v>0</v>
      </c>
      <c r="AA31" s="20"/>
      <c r="AB31" s="3"/>
      <c r="AC31" s="36" t="s">
        <v>117</v>
      </c>
      <c r="AD31" s="40" t="s">
        <v>117</v>
      </c>
      <c r="AE31" s="36" t="s">
        <v>117</v>
      </c>
      <c r="AF31" s="40" t="s">
        <v>117</v>
      </c>
      <c r="AG31" s="36" t="s">
        <v>117</v>
      </c>
      <c r="AH31" s="40" t="s">
        <v>117</v>
      </c>
      <c r="AI31" s="36" t="s">
        <v>117</v>
      </c>
      <c r="AJ31" s="40" t="s">
        <v>117</v>
      </c>
      <c r="AK31" s="23">
        <v>0</v>
      </c>
      <c r="AL31" s="38">
        <v>0</v>
      </c>
      <c r="AM31" s="23">
        <v>0</v>
      </c>
      <c r="AN31" s="38">
        <v>0</v>
      </c>
      <c r="AO31" s="23">
        <v>0</v>
      </c>
      <c r="AP31" s="38">
        <v>0</v>
      </c>
      <c r="AQ31" s="23">
        <v>0</v>
      </c>
      <c r="AR31" s="38">
        <v>0</v>
      </c>
      <c r="AS31" s="23">
        <v>0</v>
      </c>
      <c r="AT31" s="38">
        <v>0</v>
      </c>
      <c r="AU31" s="23">
        <v>0</v>
      </c>
      <c r="AV31" s="38">
        <v>0</v>
      </c>
    </row>
    <row r="32" spans="1:48" ht="12.75">
      <c r="A32" s="22" t="s">
        <v>106</v>
      </c>
      <c r="B32" s="4" t="s">
        <v>62</v>
      </c>
      <c r="C32" s="4">
        <v>79</v>
      </c>
      <c r="D32" s="1" t="s">
        <v>17</v>
      </c>
      <c r="E32" s="1" t="s">
        <v>7</v>
      </c>
      <c r="F32" s="20" t="s">
        <v>117</v>
      </c>
      <c r="G32" s="39" t="s">
        <v>117</v>
      </c>
      <c r="H32" s="15">
        <v>0.1927</v>
      </c>
      <c r="I32" s="42">
        <v>1</v>
      </c>
      <c r="J32" s="20" t="s">
        <v>117</v>
      </c>
      <c r="K32" s="39" t="s">
        <v>117</v>
      </c>
      <c r="L32" s="15"/>
      <c r="M32" s="15"/>
      <c r="N32" s="15"/>
      <c r="O32" s="20"/>
      <c r="P32" s="20"/>
      <c r="Q32" s="20"/>
      <c r="R32" s="20"/>
      <c r="S32" s="20"/>
      <c r="T32" s="3"/>
      <c r="U32" s="20"/>
      <c r="V32" s="38"/>
      <c r="W32" s="20">
        <v>0</v>
      </c>
      <c r="X32" s="3">
        <v>0</v>
      </c>
      <c r="Y32" s="20">
        <v>0</v>
      </c>
      <c r="Z32" s="3">
        <v>0</v>
      </c>
      <c r="AA32" s="20"/>
      <c r="AB32" s="3"/>
      <c r="AC32" s="36" t="s">
        <v>117</v>
      </c>
      <c r="AD32" s="40" t="s">
        <v>117</v>
      </c>
      <c r="AE32" s="36" t="s">
        <v>117</v>
      </c>
      <c r="AF32" s="40" t="s">
        <v>117</v>
      </c>
      <c r="AG32" s="36" t="s">
        <v>117</v>
      </c>
      <c r="AH32" s="40" t="s">
        <v>117</v>
      </c>
      <c r="AI32" s="36" t="s">
        <v>117</v>
      </c>
      <c r="AJ32" s="40" t="s">
        <v>117</v>
      </c>
      <c r="AK32" s="23">
        <v>0</v>
      </c>
      <c r="AL32" s="38">
        <v>0</v>
      </c>
      <c r="AM32" s="23">
        <v>0</v>
      </c>
      <c r="AN32" s="38">
        <v>0</v>
      </c>
      <c r="AO32" s="23">
        <v>0</v>
      </c>
      <c r="AP32" s="38">
        <v>0</v>
      </c>
      <c r="AQ32" s="23">
        <v>0</v>
      </c>
      <c r="AR32" s="38">
        <v>0</v>
      </c>
      <c r="AS32" s="23">
        <v>0</v>
      </c>
      <c r="AT32" s="38">
        <v>0</v>
      </c>
      <c r="AU32" s="23">
        <v>0</v>
      </c>
      <c r="AV32" s="38">
        <v>0</v>
      </c>
    </row>
    <row r="33" spans="1:48" ht="12.75" customHeight="1">
      <c r="A33" s="22" t="s">
        <v>106</v>
      </c>
      <c r="B33" s="4" t="s">
        <v>62</v>
      </c>
      <c r="C33" s="4">
        <v>132</v>
      </c>
      <c r="D33" s="1" t="s">
        <v>19</v>
      </c>
      <c r="E33" s="1" t="s">
        <v>6</v>
      </c>
      <c r="F33" s="15">
        <v>2.7811</v>
      </c>
      <c r="G33" s="42">
        <v>1</v>
      </c>
      <c r="H33" s="15">
        <v>1.5546</v>
      </c>
      <c r="I33" s="42">
        <v>1</v>
      </c>
      <c r="J33" s="15">
        <v>0.6302</v>
      </c>
      <c r="K33" s="42">
        <v>2</v>
      </c>
      <c r="L33" s="15">
        <v>0.787</v>
      </c>
      <c r="M33" s="15">
        <v>1.599433902</v>
      </c>
      <c r="N33" s="20" t="s">
        <v>117</v>
      </c>
      <c r="O33" s="23">
        <v>1.357734778</v>
      </c>
      <c r="P33" s="3">
        <v>1</v>
      </c>
      <c r="Q33" s="23">
        <v>0.6916</v>
      </c>
      <c r="R33" s="3">
        <v>1</v>
      </c>
      <c r="S33" s="23">
        <v>1.4831</v>
      </c>
      <c r="T33" s="3">
        <v>2</v>
      </c>
      <c r="U33" s="23">
        <v>0.3036</v>
      </c>
      <c r="V33" s="38">
        <v>2</v>
      </c>
      <c r="W33" s="23">
        <v>0.2562</v>
      </c>
      <c r="X33" s="3">
        <v>2</v>
      </c>
      <c r="Y33" s="23">
        <v>0.1378</v>
      </c>
      <c r="Z33" s="38">
        <v>2</v>
      </c>
      <c r="AA33" s="23">
        <v>0.0731</v>
      </c>
      <c r="AB33" s="3">
        <v>2</v>
      </c>
      <c r="AC33" s="23">
        <v>0.2131</v>
      </c>
      <c r="AD33" s="38">
        <v>2</v>
      </c>
      <c r="AE33" s="23">
        <v>0.014</v>
      </c>
      <c r="AF33" s="3">
        <v>1</v>
      </c>
      <c r="AG33" s="23">
        <v>0.0004</v>
      </c>
      <c r="AH33" s="3">
        <v>1</v>
      </c>
      <c r="AI33" s="23">
        <v>0.0251</v>
      </c>
      <c r="AJ33" s="38">
        <v>2</v>
      </c>
      <c r="AK33" s="23">
        <v>0.0397</v>
      </c>
      <c r="AL33" s="38">
        <v>1</v>
      </c>
      <c r="AM33" s="23">
        <v>0.0002</v>
      </c>
      <c r="AN33" s="38">
        <v>1</v>
      </c>
      <c r="AO33" s="23">
        <v>0</v>
      </c>
      <c r="AP33" s="38">
        <v>0</v>
      </c>
      <c r="AQ33" s="23">
        <v>0</v>
      </c>
      <c r="AR33" s="38">
        <v>0</v>
      </c>
      <c r="AS33" s="23">
        <v>0</v>
      </c>
      <c r="AT33" s="38">
        <v>0</v>
      </c>
      <c r="AU33" s="23">
        <v>0</v>
      </c>
      <c r="AV33" s="38">
        <v>0</v>
      </c>
    </row>
    <row r="34" spans="1:48" ht="12.75">
      <c r="A34" s="22" t="s">
        <v>106</v>
      </c>
      <c r="B34" s="4" t="s">
        <v>62</v>
      </c>
      <c r="C34" s="4">
        <v>132</v>
      </c>
      <c r="D34" s="1" t="s">
        <v>19</v>
      </c>
      <c r="E34" s="1" t="s">
        <v>7</v>
      </c>
      <c r="F34" s="20" t="s">
        <v>117</v>
      </c>
      <c r="G34" s="39" t="s">
        <v>117</v>
      </c>
      <c r="H34" s="20" t="s">
        <v>117</v>
      </c>
      <c r="I34" s="39" t="s">
        <v>117</v>
      </c>
      <c r="J34" s="20" t="s">
        <v>117</v>
      </c>
      <c r="K34" s="39" t="s">
        <v>117</v>
      </c>
      <c r="L34" s="15"/>
      <c r="M34" s="15"/>
      <c r="N34" s="20" t="s">
        <v>117</v>
      </c>
      <c r="O34" s="23">
        <v>1.695191</v>
      </c>
      <c r="P34" s="3">
        <v>1</v>
      </c>
      <c r="Q34" s="23">
        <v>1.0373</v>
      </c>
      <c r="R34" s="3">
        <v>1</v>
      </c>
      <c r="S34" s="23">
        <v>0</v>
      </c>
      <c r="T34" s="3">
        <v>0</v>
      </c>
      <c r="U34" s="20">
        <v>0</v>
      </c>
      <c r="V34" s="38">
        <v>0</v>
      </c>
      <c r="W34" s="23">
        <v>0</v>
      </c>
      <c r="X34" s="3">
        <v>0</v>
      </c>
      <c r="Y34" s="20">
        <v>0</v>
      </c>
      <c r="Z34" s="38">
        <v>0</v>
      </c>
      <c r="AA34" s="23">
        <v>0.0457</v>
      </c>
      <c r="AB34" s="3">
        <v>1</v>
      </c>
      <c r="AC34" s="20">
        <v>0.1645</v>
      </c>
      <c r="AD34" s="38">
        <v>1</v>
      </c>
      <c r="AE34" s="23">
        <v>0</v>
      </c>
      <c r="AF34" s="3">
        <v>0</v>
      </c>
      <c r="AG34" s="23">
        <v>0</v>
      </c>
      <c r="AH34" s="3">
        <v>0</v>
      </c>
      <c r="AI34" s="23">
        <v>0.018</v>
      </c>
      <c r="AJ34" s="38">
        <v>1</v>
      </c>
      <c r="AK34" s="23">
        <v>0.0686</v>
      </c>
      <c r="AL34" s="38">
        <v>1</v>
      </c>
      <c r="AM34" s="23">
        <v>0.0004</v>
      </c>
      <c r="AN34" s="38">
        <v>1</v>
      </c>
      <c r="AO34" s="23">
        <v>0</v>
      </c>
      <c r="AP34" s="38">
        <v>0</v>
      </c>
      <c r="AQ34" s="23">
        <v>0</v>
      </c>
      <c r="AR34" s="38">
        <v>0</v>
      </c>
      <c r="AS34" s="23">
        <v>0</v>
      </c>
      <c r="AT34" s="38">
        <v>0</v>
      </c>
      <c r="AU34" s="23">
        <v>0</v>
      </c>
      <c r="AV34" s="38">
        <v>0</v>
      </c>
    </row>
    <row r="35" spans="1:48" ht="12.75" customHeight="1">
      <c r="A35" s="22" t="s">
        <v>106</v>
      </c>
      <c r="B35" s="4" t="s">
        <v>62</v>
      </c>
      <c r="C35" s="4">
        <v>108</v>
      </c>
      <c r="D35" s="1" t="s">
        <v>20</v>
      </c>
      <c r="E35" s="1" t="s">
        <v>18</v>
      </c>
      <c r="F35" s="15">
        <v>0.4252</v>
      </c>
      <c r="G35" s="42">
        <v>1</v>
      </c>
      <c r="H35" s="15">
        <v>0.6838</v>
      </c>
      <c r="I35" s="42">
        <v>2</v>
      </c>
      <c r="J35" s="15">
        <v>0.2563</v>
      </c>
      <c r="K35" s="42">
        <v>2</v>
      </c>
      <c r="L35" s="15">
        <v>0.3045</v>
      </c>
      <c r="M35" s="15">
        <v>0.662592486</v>
      </c>
      <c r="N35" s="20" t="s">
        <v>117</v>
      </c>
      <c r="O35" s="23">
        <v>0.452748</v>
      </c>
      <c r="P35" s="3">
        <v>1</v>
      </c>
      <c r="Q35" s="23">
        <v>0.2923</v>
      </c>
      <c r="R35" s="3">
        <v>1</v>
      </c>
      <c r="S35" s="23">
        <v>0.1394</v>
      </c>
      <c r="T35" s="3">
        <v>2</v>
      </c>
      <c r="U35" s="23">
        <v>0.2055</v>
      </c>
      <c r="V35" s="38">
        <v>1</v>
      </c>
      <c r="W35" s="23">
        <v>0.048</v>
      </c>
      <c r="X35" s="3">
        <v>1</v>
      </c>
      <c r="Y35" s="23">
        <v>0.3467</v>
      </c>
      <c r="Z35" s="38">
        <v>1</v>
      </c>
      <c r="AA35" s="23">
        <v>0.0945</v>
      </c>
      <c r="AB35" s="3">
        <v>1</v>
      </c>
      <c r="AC35" s="23">
        <v>0.2267</v>
      </c>
      <c r="AD35" s="38">
        <v>1</v>
      </c>
      <c r="AE35" s="23">
        <v>0.3305</v>
      </c>
      <c r="AF35" s="3">
        <v>1</v>
      </c>
      <c r="AG35" s="23">
        <v>0.1767</v>
      </c>
      <c r="AH35" s="3">
        <v>1</v>
      </c>
      <c r="AI35" s="23">
        <v>0.1385</v>
      </c>
      <c r="AJ35" s="38">
        <v>1</v>
      </c>
      <c r="AK35" s="23">
        <v>0.1787</v>
      </c>
      <c r="AL35" s="38">
        <v>1</v>
      </c>
      <c r="AM35" s="23">
        <v>0.0716</v>
      </c>
      <c r="AN35" s="38">
        <v>1</v>
      </c>
      <c r="AO35" s="23">
        <v>0.3383</v>
      </c>
      <c r="AP35" s="38">
        <v>1</v>
      </c>
      <c r="AQ35" s="23">
        <v>0</v>
      </c>
      <c r="AR35" s="38">
        <v>0</v>
      </c>
      <c r="AS35" s="23">
        <v>0</v>
      </c>
      <c r="AT35" s="38">
        <v>0</v>
      </c>
      <c r="AU35" s="23">
        <v>0</v>
      </c>
      <c r="AV35" s="38">
        <v>0</v>
      </c>
    </row>
    <row r="36" spans="1:48" ht="12.75">
      <c r="A36" s="22" t="s">
        <v>106</v>
      </c>
      <c r="B36" s="4" t="s">
        <v>62</v>
      </c>
      <c r="C36" s="4">
        <v>108</v>
      </c>
      <c r="D36" s="1" t="s">
        <v>20</v>
      </c>
      <c r="E36" s="1" t="s">
        <v>7</v>
      </c>
      <c r="F36" s="20" t="s">
        <v>117</v>
      </c>
      <c r="G36" s="39" t="s">
        <v>117</v>
      </c>
      <c r="H36" s="15">
        <v>0.0006</v>
      </c>
      <c r="I36" s="42">
        <v>1</v>
      </c>
      <c r="J36" s="20" t="s">
        <v>117</v>
      </c>
      <c r="K36" s="39" t="s">
        <v>117</v>
      </c>
      <c r="L36" s="15">
        <v>1.7442</v>
      </c>
      <c r="M36" s="15">
        <v>2.164454795</v>
      </c>
      <c r="N36" s="15">
        <v>1.3233008</v>
      </c>
      <c r="O36" s="23">
        <v>1.082717</v>
      </c>
      <c r="P36" s="3">
        <v>1</v>
      </c>
      <c r="Q36" s="23"/>
      <c r="R36" s="3"/>
      <c r="S36" s="23">
        <v>0.493</v>
      </c>
      <c r="T36" s="3">
        <v>2</v>
      </c>
      <c r="U36" s="23">
        <v>0.5365</v>
      </c>
      <c r="V36" s="38">
        <v>1</v>
      </c>
      <c r="W36" s="23">
        <v>0.2122</v>
      </c>
      <c r="X36" s="3">
        <v>1</v>
      </c>
      <c r="Y36" s="23">
        <v>0.1355</v>
      </c>
      <c r="Z36" s="38">
        <v>1</v>
      </c>
      <c r="AA36" s="23">
        <v>0.1886</v>
      </c>
      <c r="AB36" s="3">
        <v>1</v>
      </c>
      <c r="AC36" s="23">
        <v>0.1645</v>
      </c>
      <c r="AD36" s="38">
        <v>1</v>
      </c>
      <c r="AE36" s="23">
        <v>0.3992</v>
      </c>
      <c r="AF36" s="3">
        <v>1</v>
      </c>
      <c r="AG36" s="23">
        <v>0.473</v>
      </c>
      <c r="AH36" s="3">
        <v>1</v>
      </c>
      <c r="AI36" s="23">
        <v>0.4861</v>
      </c>
      <c r="AJ36" s="38">
        <v>1</v>
      </c>
      <c r="AK36" s="23">
        <v>0.5551</v>
      </c>
      <c r="AL36" s="38">
        <v>1</v>
      </c>
      <c r="AM36" s="23">
        <v>0.2877</v>
      </c>
      <c r="AN36" s="38">
        <v>1</v>
      </c>
      <c r="AO36" s="23">
        <v>1.1103</v>
      </c>
      <c r="AP36" s="38">
        <v>2</v>
      </c>
      <c r="AQ36" s="23">
        <v>0.245</v>
      </c>
      <c r="AR36" s="38">
        <v>1</v>
      </c>
      <c r="AS36" s="23">
        <v>0.31358</v>
      </c>
      <c r="AT36" s="38">
        <v>1</v>
      </c>
      <c r="AU36" s="23">
        <v>0.2791</v>
      </c>
      <c r="AV36" s="38">
        <v>1</v>
      </c>
    </row>
    <row r="37" spans="1:48" ht="12.75" customHeight="1">
      <c r="A37" s="22" t="s">
        <v>106</v>
      </c>
      <c r="B37" s="4" t="s">
        <v>62</v>
      </c>
      <c r="C37" s="4">
        <v>150</v>
      </c>
      <c r="D37" s="1" t="s">
        <v>21</v>
      </c>
      <c r="E37" s="1" t="s">
        <v>7</v>
      </c>
      <c r="F37" s="15">
        <v>0.2112</v>
      </c>
      <c r="G37" s="42">
        <v>1</v>
      </c>
      <c r="H37" s="15">
        <v>0.9898</v>
      </c>
      <c r="I37" s="42">
        <v>1</v>
      </c>
      <c r="J37" s="15">
        <v>0.8198</v>
      </c>
      <c r="K37" s="42">
        <v>1</v>
      </c>
      <c r="L37" s="20" t="s">
        <v>117</v>
      </c>
      <c r="M37" s="15">
        <v>0.665784755</v>
      </c>
      <c r="N37" s="20" t="s">
        <v>117</v>
      </c>
      <c r="O37" s="23">
        <v>0.399024</v>
      </c>
      <c r="P37" s="3">
        <v>1</v>
      </c>
      <c r="Q37" s="23">
        <v>0.4566</v>
      </c>
      <c r="R37" s="3">
        <v>1</v>
      </c>
      <c r="S37" s="23">
        <v>0.4412</v>
      </c>
      <c r="T37" s="3">
        <v>1</v>
      </c>
      <c r="U37" s="23">
        <v>0.4414</v>
      </c>
      <c r="V37" s="38">
        <v>1</v>
      </c>
      <c r="W37" s="23">
        <v>0.3996</v>
      </c>
      <c r="X37" s="3">
        <v>1</v>
      </c>
      <c r="Y37" s="23">
        <v>0.3637</v>
      </c>
      <c r="Z37" s="38">
        <v>1</v>
      </c>
      <c r="AA37" s="23">
        <v>0.2879</v>
      </c>
      <c r="AB37" s="3">
        <v>1</v>
      </c>
      <c r="AC37" s="23">
        <v>0.244</v>
      </c>
      <c r="AD37" s="38">
        <v>1</v>
      </c>
      <c r="AE37" s="23">
        <v>0.1779</v>
      </c>
      <c r="AF37" s="3">
        <v>1</v>
      </c>
      <c r="AG37" s="23">
        <v>0.1485</v>
      </c>
      <c r="AH37" s="3">
        <v>1</v>
      </c>
      <c r="AI37" s="23">
        <v>0.1643</v>
      </c>
      <c r="AJ37" s="38">
        <v>1</v>
      </c>
      <c r="AK37" s="23">
        <v>0.1959</v>
      </c>
      <c r="AL37" s="38">
        <v>1</v>
      </c>
      <c r="AM37" s="23">
        <v>0.1499</v>
      </c>
      <c r="AN37" s="38">
        <v>1</v>
      </c>
      <c r="AO37" s="23">
        <v>0.1228</v>
      </c>
      <c r="AP37" s="38">
        <v>1</v>
      </c>
      <c r="AQ37" s="23">
        <v>0.0974</v>
      </c>
      <c r="AR37" s="38">
        <v>1</v>
      </c>
      <c r="AS37" s="23">
        <v>0.1024</v>
      </c>
      <c r="AT37" s="38">
        <v>1</v>
      </c>
      <c r="AU37" s="23">
        <v>0.1028</v>
      </c>
      <c r="AV37" s="38">
        <v>1</v>
      </c>
    </row>
    <row r="38" spans="1:48" ht="12.75" customHeight="1">
      <c r="A38" s="22" t="s">
        <v>106</v>
      </c>
      <c r="B38" s="4" t="s">
        <v>62</v>
      </c>
      <c r="C38" s="4">
        <v>80</v>
      </c>
      <c r="D38" s="1" t="s">
        <v>22</v>
      </c>
      <c r="E38" s="1" t="s">
        <v>6</v>
      </c>
      <c r="F38" s="15"/>
      <c r="G38" s="42"/>
      <c r="H38" s="15"/>
      <c r="I38" s="42"/>
      <c r="J38" s="15"/>
      <c r="K38" s="42"/>
      <c r="L38" s="20"/>
      <c r="M38" s="15"/>
      <c r="N38" s="20"/>
      <c r="O38" s="23"/>
      <c r="P38" s="3"/>
      <c r="Q38" s="23"/>
      <c r="R38" s="3"/>
      <c r="S38" s="23"/>
      <c r="T38" s="3"/>
      <c r="U38" s="23"/>
      <c r="V38" s="38"/>
      <c r="W38" s="23"/>
      <c r="X38" s="3"/>
      <c r="Y38" s="23"/>
      <c r="Z38" s="38"/>
      <c r="AA38" s="23"/>
      <c r="AB38" s="3"/>
      <c r="AC38" s="23"/>
      <c r="AD38" s="38"/>
      <c r="AE38" s="23"/>
      <c r="AF38" s="3"/>
      <c r="AG38" s="23"/>
      <c r="AH38" s="3"/>
      <c r="AI38" s="23"/>
      <c r="AJ38" s="38"/>
      <c r="AK38" s="23"/>
      <c r="AL38" s="38"/>
      <c r="AM38" s="23"/>
      <c r="AN38" s="38"/>
      <c r="AO38" s="23"/>
      <c r="AP38" s="38"/>
      <c r="AQ38" s="23">
        <v>1.0479</v>
      </c>
      <c r="AR38" s="38">
        <v>2</v>
      </c>
      <c r="AS38" s="23">
        <v>0.81335</v>
      </c>
      <c r="AT38" s="38">
        <v>2</v>
      </c>
      <c r="AU38" s="23">
        <v>0.1572</v>
      </c>
      <c r="AV38" s="38">
        <v>2</v>
      </c>
    </row>
    <row r="39" spans="1:48" ht="12.75">
      <c r="A39" s="22" t="s">
        <v>106</v>
      </c>
      <c r="B39" s="4" t="s">
        <v>62</v>
      </c>
      <c r="C39" s="4">
        <v>80</v>
      </c>
      <c r="D39" s="1" t="s">
        <v>22</v>
      </c>
      <c r="E39" s="1" t="s">
        <v>7</v>
      </c>
      <c r="F39" s="15">
        <v>4.4471</v>
      </c>
      <c r="G39" s="42">
        <v>1</v>
      </c>
      <c r="H39" s="15">
        <v>4.4283</v>
      </c>
      <c r="I39" s="42">
        <v>1</v>
      </c>
      <c r="J39" s="15">
        <v>3.7842</v>
      </c>
      <c r="K39" s="42">
        <v>1</v>
      </c>
      <c r="L39" s="15">
        <v>4.2834</v>
      </c>
      <c r="M39" s="15">
        <v>0</v>
      </c>
      <c r="N39" s="20" t="s">
        <v>117</v>
      </c>
      <c r="O39" s="23">
        <v>3.404986</v>
      </c>
      <c r="P39" s="3">
        <v>2</v>
      </c>
      <c r="Q39" s="23">
        <v>3.3192</v>
      </c>
      <c r="R39" s="3">
        <v>1</v>
      </c>
      <c r="S39" s="23">
        <v>4.162</v>
      </c>
      <c r="T39" s="3">
        <v>2</v>
      </c>
      <c r="U39" s="23">
        <v>4.3243</v>
      </c>
      <c r="V39" s="38">
        <v>2</v>
      </c>
      <c r="W39" s="23">
        <v>3.6303</v>
      </c>
      <c r="X39" s="3">
        <v>2</v>
      </c>
      <c r="Y39" s="23">
        <v>3.9328</v>
      </c>
      <c r="Z39" s="38">
        <v>2</v>
      </c>
      <c r="AA39" s="23">
        <v>3.2137</v>
      </c>
      <c r="AB39" s="3">
        <v>2</v>
      </c>
      <c r="AC39" s="23">
        <v>3.0752</v>
      </c>
      <c r="AD39" s="38">
        <v>2</v>
      </c>
      <c r="AE39" s="23">
        <v>6.0794</v>
      </c>
      <c r="AF39" s="3">
        <v>3</v>
      </c>
      <c r="AG39" s="23">
        <v>5.3744</v>
      </c>
      <c r="AH39" s="3">
        <v>3</v>
      </c>
      <c r="AI39" s="23">
        <v>2.2952</v>
      </c>
      <c r="AJ39" s="38">
        <v>3</v>
      </c>
      <c r="AK39" s="23">
        <v>3.0439</v>
      </c>
      <c r="AL39" s="38">
        <v>3</v>
      </c>
      <c r="AM39" s="23">
        <v>2.5496</v>
      </c>
      <c r="AN39" s="38">
        <v>3</v>
      </c>
      <c r="AO39" s="23">
        <v>2.34</v>
      </c>
      <c r="AP39" s="38">
        <v>4</v>
      </c>
      <c r="AQ39" s="23">
        <v>5.3751</v>
      </c>
      <c r="AR39" s="38">
        <v>3</v>
      </c>
      <c r="AS39" s="23">
        <v>5.50003</v>
      </c>
      <c r="AT39" s="38">
        <v>6</v>
      </c>
      <c r="AU39" s="23">
        <v>4.6993</v>
      </c>
      <c r="AV39" s="38">
        <v>6</v>
      </c>
    </row>
    <row r="40" spans="1:48" ht="12.75">
      <c r="A40" s="22" t="s">
        <v>106</v>
      </c>
      <c r="B40" s="4" t="s">
        <v>62</v>
      </c>
      <c r="C40" s="4">
        <v>80</v>
      </c>
      <c r="D40" s="1" t="s">
        <v>23</v>
      </c>
      <c r="E40" s="1" t="s">
        <v>6</v>
      </c>
      <c r="F40" s="15"/>
      <c r="G40" s="42"/>
      <c r="H40" s="15"/>
      <c r="I40" s="42"/>
      <c r="J40" s="15"/>
      <c r="K40" s="42"/>
      <c r="L40" s="15"/>
      <c r="M40" s="15"/>
      <c r="N40" s="20"/>
      <c r="O40" s="23"/>
      <c r="P40" s="3"/>
      <c r="Q40" s="23"/>
      <c r="R40" s="3"/>
      <c r="S40" s="23"/>
      <c r="T40" s="3"/>
      <c r="U40" s="23"/>
      <c r="V40" s="38"/>
      <c r="W40" s="23"/>
      <c r="X40" s="3"/>
      <c r="Y40" s="23"/>
      <c r="Z40" s="38"/>
      <c r="AA40" s="23"/>
      <c r="AB40" s="3"/>
      <c r="AC40" s="36" t="s">
        <v>117</v>
      </c>
      <c r="AD40" s="40" t="s">
        <v>117</v>
      </c>
      <c r="AE40" s="36" t="s">
        <v>117</v>
      </c>
      <c r="AF40" s="40" t="s">
        <v>117</v>
      </c>
      <c r="AG40" s="36" t="s">
        <v>117</v>
      </c>
      <c r="AH40" s="40" t="s">
        <v>117</v>
      </c>
      <c r="AI40" s="23">
        <v>0.0249</v>
      </c>
      <c r="AJ40" s="38">
        <v>1</v>
      </c>
      <c r="AK40" s="23">
        <v>0.0369</v>
      </c>
      <c r="AL40" s="38">
        <v>1</v>
      </c>
      <c r="AM40" s="23">
        <v>0.0258</v>
      </c>
      <c r="AN40" s="38">
        <v>1</v>
      </c>
      <c r="AO40" s="23">
        <v>0.0233</v>
      </c>
      <c r="AP40" s="38">
        <v>1</v>
      </c>
      <c r="AQ40" s="23">
        <v>0.0155</v>
      </c>
      <c r="AR40" s="38">
        <v>1</v>
      </c>
      <c r="AS40" s="23">
        <v>0.02145</v>
      </c>
      <c r="AT40" s="38">
        <v>1</v>
      </c>
      <c r="AU40" s="23">
        <v>0.0227</v>
      </c>
      <c r="AV40" s="38">
        <v>1</v>
      </c>
    </row>
    <row r="41" spans="1:48" ht="12.75" customHeight="1">
      <c r="A41" s="22" t="s">
        <v>106</v>
      </c>
      <c r="B41" s="4" t="s">
        <v>62</v>
      </c>
      <c r="C41" s="4">
        <v>80</v>
      </c>
      <c r="D41" s="1" t="s">
        <v>23</v>
      </c>
      <c r="E41" s="1" t="s">
        <v>7</v>
      </c>
      <c r="F41" s="15">
        <v>1.3064</v>
      </c>
      <c r="G41" s="42">
        <v>1</v>
      </c>
      <c r="H41" s="15">
        <v>1.1488</v>
      </c>
      <c r="I41" s="42">
        <v>1</v>
      </c>
      <c r="J41" s="15">
        <v>1.0372</v>
      </c>
      <c r="K41" s="42">
        <v>1</v>
      </c>
      <c r="L41" s="15">
        <v>1.2319</v>
      </c>
      <c r="M41" s="15">
        <v>1.23355876</v>
      </c>
      <c r="N41" s="20" t="s">
        <v>117</v>
      </c>
      <c r="O41" s="23">
        <v>1.026114</v>
      </c>
      <c r="P41" s="3">
        <v>1</v>
      </c>
      <c r="Q41" s="23">
        <v>0.8336</v>
      </c>
      <c r="R41" s="3">
        <v>1</v>
      </c>
      <c r="S41" s="23">
        <v>1.3463</v>
      </c>
      <c r="T41" s="3">
        <v>1</v>
      </c>
      <c r="U41" s="23">
        <v>2.1674</v>
      </c>
      <c r="V41" s="38">
        <v>1</v>
      </c>
      <c r="W41" s="23">
        <v>0</v>
      </c>
      <c r="X41" s="3">
        <v>0</v>
      </c>
      <c r="Y41" s="23">
        <v>1.8672</v>
      </c>
      <c r="Z41" s="38">
        <v>1</v>
      </c>
      <c r="AA41" s="23">
        <v>1.6055</v>
      </c>
      <c r="AB41" s="3">
        <v>1</v>
      </c>
      <c r="AC41" s="23">
        <v>1.6722</v>
      </c>
      <c r="AD41" s="38">
        <v>1</v>
      </c>
      <c r="AE41" s="23">
        <v>1.5516</v>
      </c>
      <c r="AF41" s="3">
        <v>1</v>
      </c>
      <c r="AG41" s="23">
        <v>2.6238</v>
      </c>
      <c r="AH41" s="3">
        <v>2</v>
      </c>
      <c r="AI41" s="23">
        <v>1.7895</v>
      </c>
      <c r="AJ41" s="38">
        <v>2</v>
      </c>
      <c r="AK41" s="23">
        <v>2.803</v>
      </c>
      <c r="AL41" s="38">
        <v>2</v>
      </c>
      <c r="AM41" s="23">
        <v>2.093</v>
      </c>
      <c r="AN41" s="38">
        <v>2</v>
      </c>
      <c r="AO41" s="23">
        <v>2.0471</v>
      </c>
      <c r="AP41" s="38">
        <v>2</v>
      </c>
      <c r="AQ41" s="23">
        <v>2.867</v>
      </c>
      <c r="AR41" s="38">
        <v>3</v>
      </c>
      <c r="AS41" s="23">
        <v>2.49781</v>
      </c>
      <c r="AT41" s="38">
        <v>3</v>
      </c>
      <c r="AU41" s="23">
        <v>2.4103</v>
      </c>
      <c r="AV41" s="38">
        <v>3</v>
      </c>
    </row>
    <row r="42" spans="1:48" ht="12.75">
      <c r="A42" s="22" t="s">
        <v>106</v>
      </c>
      <c r="B42" s="4" t="s">
        <v>62</v>
      </c>
      <c r="C42" s="4">
        <v>63</v>
      </c>
      <c r="D42" s="1" t="s">
        <v>3</v>
      </c>
      <c r="E42" s="1" t="s">
        <v>3</v>
      </c>
      <c r="F42" s="15">
        <v>1.9363</v>
      </c>
      <c r="G42" s="42">
        <v>3</v>
      </c>
      <c r="H42" s="15">
        <v>1.5483</v>
      </c>
      <c r="I42" s="42">
        <v>5</v>
      </c>
      <c r="J42" s="15">
        <v>1.2694</v>
      </c>
      <c r="K42" s="42">
        <v>5</v>
      </c>
      <c r="L42" s="15">
        <v>2.2361</v>
      </c>
      <c r="M42" s="15">
        <v>2.251277714</v>
      </c>
      <c r="N42" s="15">
        <v>0.7196298</v>
      </c>
      <c r="O42" s="23">
        <v>1.413332</v>
      </c>
      <c r="P42" s="3">
        <v>5</v>
      </c>
      <c r="Q42" s="23">
        <v>1.2494</v>
      </c>
      <c r="R42" s="3">
        <v>5</v>
      </c>
      <c r="S42" s="23">
        <v>0.214</v>
      </c>
      <c r="T42" s="3">
        <v>6</v>
      </c>
      <c r="U42" s="23">
        <v>0.3498</v>
      </c>
      <c r="V42" s="38">
        <v>1</v>
      </c>
      <c r="W42" s="23">
        <v>0.4272</v>
      </c>
      <c r="X42" s="3">
        <v>1</v>
      </c>
      <c r="Y42" s="23">
        <v>0.4204</v>
      </c>
      <c r="Z42" s="38">
        <v>3</v>
      </c>
      <c r="AA42" s="23">
        <v>0.3188</v>
      </c>
      <c r="AB42" s="3">
        <v>3</v>
      </c>
      <c r="AC42" s="23">
        <v>0.278</v>
      </c>
      <c r="AD42" s="38">
        <v>2</v>
      </c>
      <c r="AE42" s="23">
        <v>0.2301</v>
      </c>
      <c r="AF42" s="3">
        <v>3</v>
      </c>
      <c r="AG42" s="23">
        <v>0.2775</v>
      </c>
      <c r="AH42" s="3">
        <v>2</v>
      </c>
      <c r="AI42" s="23">
        <v>0.1423</v>
      </c>
      <c r="AJ42" s="38">
        <v>2</v>
      </c>
      <c r="AK42" s="23">
        <v>0.3521</v>
      </c>
      <c r="AL42" s="38">
        <v>3</v>
      </c>
      <c r="AM42" s="23">
        <v>0.3405</v>
      </c>
      <c r="AN42" s="38">
        <v>3</v>
      </c>
      <c r="AO42" s="23">
        <v>0.4205</v>
      </c>
      <c r="AP42" s="38">
        <v>3</v>
      </c>
      <c r="AQ42" s="23">
        <v>0.2404</v>
      </c>
      <c r="AR42" s="38">
        <v>3</v>
      </c>
      <c r="AS42" s="23">
        <v>0.41035</v>
      </c>
      <c r="AT42" s="38">
        <v>3</v>
      </c>
      <c r="AU42" s="23">
        <v>0.3132</v>
      </c>
      <c r="AV42" s="38">
        <v>3</v>
      </c>
    </row>
    <row r="43" spans="1:48" ht="12.75" customHeight="1">
      <c r="A43" s="22" t="s">
        <v>106</v>
      </c>
      <c r="B43" s="4" t="s">
        <v>62</v>
      </c>
      <c r="C43" s="4">
        <v>63</v>
      </c>
      <c r="D43" s="1" t="s">
        <v>3</v>
      </c>
      <c r="E43" s="1" t="s">
        <v>6</v>
      </c>
      <c r="F43" s="15">
        <v>0.0659</v>
      </c>
      <c r="G43" s="42">
        <v>1</v>
      </c>
      <c r="H43" s="15">
        <v>0.1334</v>
      </c>
      <c r="I43" s="42">
        <v>2</v>
      </c>
      <c r="J43" s="15">
        <v>0.1105</v>
      </c>
      <c r="K43" s="42">
        <v>2</v>
      </c>
      <c r="L43" s="15">
        <v>1.9898</v>
      </c>
      <c r="M43" s="15">
        <v>1.750578721</v>
      </c>
      <c r="N43" s="15">
        <v>0.075118</v>
      </c>
      <c r="O43" s="23">
        <v>0.073284</v>
      </c>
      <c r="P43" s="3">
        <v>4</v>
      </c>
      <c r="Q43" s="23">
        <v>0.065</v>
      </c>
      <c r="R43" s="3">
        <v>3</v>
      </c>
      <c r="S43" s="23">
        <v>0.0807</v>
      </c>
      <c r="T43" s="3">
        <v>4</v>
      </c>
      <c r="U43" s="23">
        <v>0.0812</v>
      </c>
      <c r="V43" s="38">
        <v>2</v>
      </c>
      <c r="W43" s="23">
        <v>0.0866</v>
      </c>
      <c r="X43" s="3">
        <v>2</v>
      </c>
      <c r="Y43" s="23">
        <v>0.0367</v>
      </c>
      <c r="Z43" s="38">
        <v>1</v>
      </c>
      <c r="AA43" s="23">
        <v>0.065</v>
      </c>
      <c r="AB43" s="3">
        <v>2</v>
      </c>
      <c r="AC43" s="23">
        <v>0.0587</v>
      </c>
      <c r="AD43" s="38">
        <v>2</v>
      </c>
      <c r="AE43" s="23">
        <v>0.0239</v>
      </c>
      <c r="AF43" s="3">
        <v>2</v>
      </c>
      <c r="AG43" s="23">
        <v>0.0285</v>
      </c>
      <c r="AH43" s="3">
        <v>2</v>
      </c>
      <c r="AI43" s="23">
        <v>0.0106</v>
      </c>
      <c r="AJ43" s="38">
        <v>2</v>
      </c>
      <c r="AK43" s="23">
        <v>0.0221</v>
      </c>
      <c r="AL43" s="38">
        <v>2</v>
      </c>
      <c r="AM43" s="23">
        <v>0.0181</v>
      </c>
      <c r="AN43" s="38">
        <v>2</v>
      </c>
      <c r="AO43" s="23">
        <v>0.0213</v>
      </c>
      <c r="AP43" s="38">
        <v>2</v>
      </c>
      <c r="AQ43" s="23">
        <v>0.0152</v>
      </c>
      <c r="AR43" s="38">
        <v>2</v>
      </c>
      <c r="AS43" s="23">
        <v>0.02005</v>
      </c>
      <c r="AT43" s="38">
        <v>2</v>
      </c>
      <c r="AU43" s="23">
        <v>0.0171</v>
      </c>
      <c r="AV43" s="38">
        <v>2</v>
      </c>
    </row>
    <row r="44" spans="1:48" ht="12.75">
      <c r="A44" s="22" t="s">
        <v>106</v>
      </c>
      <c r="B44" s="4" t="s">
        <v>62</v>
      </c>
      <c r="C44" s="4">
        <v>63</v>
      </c>
      <c r="D44" s="1" t="s">
        <v>3</v>
      </c>
      <c r="E44" s="1" t="s">
        <v>7</v>
      </c>
      <c r="F44" s="15">
        <v>0.4528</v>
      </c>
      <c r="G44" s="42">
        <v>1</v>
      </c>
      <c r="H44" s="15">
        <v>0.4478</v>
      </c>
      <c r="I44" s="42">
        <v>5</v>
      </c>
      <c r="J44" s="15">
        <v>0.3793</v>
      </c>
      <c r="K44" s="42">
        <v>5</v>
      </c>
      <c r="L44" s="15">
        <v>0.0886</v>
      </c>
      <c r="M44" s="15">
        <v>8.81562E-06</v>
      </c>
      <c r="N44" s="20" t="s">
        <v>117</v>
      </c>
      <c r="O44" s="32" t="s">
        <v>117</v>
      </c>
      <c r="P44" s="20" t="s">
        <v>117</v>
      </c>
      <c r="Q44" s="32">
        <v>0.3983</v>
      </c>
      <c r="R44" s="3">
        <v>3</v>
      </c>
      <c r="S44" s="20" t="s">
        <v>117</v>
      </c>
      <c r="T44" s="20" t="s">
        <v>117</v>
      </c>
      <c r="U44" s="32">
        <v>0</v>
      </c>
      <c r="V44" s="38">
        <v>0</v>
      </c>
      <c r="W44" s="20">
        <v>0</v>
      </c>
      <c r="X44" s="3">
        <v>0</v>
      </c>
      <c r="Y44" s="20" t="s">
        <v>117</v>
      </c>
      <c r="Z44" s="20" t="s">
        <v>117</v>
      </c>
      <c r="AA44" s="20"/>
      <c r="AB44" s="3"/>
      <c r="AC44" s="36" t="s">
        <v>117</v>
      </c>
      <c r="AD44" s="40" t="s">
        <v>117</v>
      </c>
      <c r="AE44" s="36" t="s">
        <v>117</v>
      </c>
      <c r="AF44" s="40" t="s">
        <v>117</v>
      </c>
      <c r="AG44" s="36" t="s">
        <v>117</v>
      </c>
      <c r="AH44" s="40" t="s">
        <v>117</v>
      </c>
      <c r="AI44" s="23">
        <v>0</v>
      </c>
      <c r="AJ44" s="38">
        <v>0</v>
      </c>
      <c r="AK44" s="23">
        <v>0</v>
      </c>
      <c r="AL44" s="38">
        <v>0</v>
      </c>
      <c r="AM44" s="23">
        <v>0</v>
      </c>
      <c r="AN44" s="38">
        <v>0</v>
      </c>
      <c r="AO44" s="23">
        <v>0</v>
      </c>
      <c r="AP44" s="38">
        <v>0</v>
      </c>
      <c r="AQ44" s="23">
        <v>0</v>
      </c>
      <c r="AR44" s="38">
        <v>0</v>
      </c>
      <c r="AS44" s="23">
        <v>0</v>
      </c>
      <c r="AT44" s="38">
        <v>0</v>
      </c>
      <c r="AU44" s="23">
        <v>0</v>
      </c>
      <c r="AV44" s="38">
        <v>0</v>
      </c>
    </row>
    <row r="45" spans="1:48" ht="12.75" customHeight="1">
      <c r="A45" s="22" t="s">
        <v>106</v>
      </c>
      <c r="B45" s="4" t="s">
        <v>62</v>
      </c>
      <c r="C45" s="4">
        <v>61</v>
      </c>
      <c r="D45" s="1" t="s">
        <v>143</v>
      </c>
      <c r="E45" s="1" t="s">
        <v>6</v>
      </c>
      <c r="F45" s="20" t="s">
        <v>117</v>
      </c>
      <c r="G45" s="39" t="s">
        <v>117</v>
      </c>
      <c r="H45" s="20" t="s">
        <v>117</v>
      </c>
      <c r="I45" s="39" t="s">
        <v>117</v>
      </c>
      <c r="J45" s="20" t="s">
        <v>117</v>
      </c>
      <c r="K45" s="39" t="s">
        <v>117</v>
      </c>
      <c r="L45" s="15"/>
      <c r="M45" s="15"/>
      <c r="N45" s="20"/>
      <c r="O45" s="32"/>
      <c r="P45" s="20"/>
      <c r="Q45" s="32"/>
      <c r="R45" s="3"/>
      <c r="S45" s="32">
        <v>2.9615</v>
      </c>
      <c r="T45" s="3">
        <v>2</v>
      </c>
      <c r="U45" s="32">
        <v>2.7738</v>
      </c>
      <c r="V45" s="38">
        <v>2</v>
      </c>
      <c r="W45" s="32">
        <v>2.5993</v>
      </c>
      <c r="X45" s="3">
        <v>2</v>
      </c>
      <c r="Y45" s="32">
        <v>2.2089</v>
      </c>
      <c r="Z45" s="38">
        <v>2</v>
      </c>
      <c r="AA45" s="32">
        <v>1.6297</v>
      </c>
      <c r="AB45" s="3">
        <v>2</v>
      </c>
      <c r="AC45" s="32">
        <v>1.2489</v>
      </c>
      <c r="AD45" s="38">
        <v>2</v>
      </c>
      <c r="AE45" s="23">
        <v>1.8153</v>
      </c>
      <c r="AF45" s="3">
        <v>3</v>
      </c>
      <c r="AG45" s="23">
        <v>4.1401</v>
      </c>
      <c r="AH45" s="3">
        <v>2</v>
      </c>
      <c r="AI45" s="23">
        <v>2.1822</v>
      </c>
      <c r="AJ45" s="38">
        <v>2</v>
      </c>
      <c r="AK45" s="23">
        <v>1.8237</v>
      </c>
      <c r="AL45" s="38">
        <v>2</v>
      </c>
      <c r="AM45" s="23">
        <v>1.3341</v>
      </c>
      <c r="AN45" s="38">
        <v>2</v>
      </c>
      <c r="AO45" s="23">
        <v>0.6949</v>
      </c>
      <c r="AP45" s="38">
        <v>2</v>
      </c>
      <c r="AQ45" s="23">
        <v>0.9002</v>
      </c>
      <c r="AR45" s="38">
        <v>2</v>
      </c>
      <c r="AS45" s="23">
        <v>1.36971</v>
      </c>
      <c r="AT45" s="38">
        <v>2</v>
      </c>
      <c r="AU45" s="23">
        <v>1.0744</v>
      </c>
      <c r="AV45" s="38">
        <v>2</v>
      </c>
    </row>
    <row r="46" spans="1:48" ht="12.75">
      <c r="A46" s="22" t="s">
        <v>106</v>
      </c>
      <c r="B46" s="4" t="s">
        <v>62</v>
      </c>
      <c r="C46" s="4">
        <v>61</v>
      </c>
      <c r="D46" s="1" t="s">
        <v>143</v>
      </c>
      <c r="E46" s="1" t="s">
        <v>7</v>
      </c>
      <c r="F46" s="20" t="s">
        <v>117</v>
      </c>
      <c r="G46" s="39" t="s">
        <v>117</v>
      </c>
      <c r="H46" s="20" t="s">
        <v>117</v>
      </c>
      <c r="I46" s="39" t="s">
        <v>117</v>
      </c>
      <c r="J46" s="20" t="s">
        <v>117</v>
      </c>
      <c r="K46" s="39" t="s">
        <v>117</v>
      </c>
      <c r="L46" s="15"/>
      <c r="M46" s="15"/>
      <c r="N46" s="20"/>
      <c r="O46" s="32"/>
      <c r="P46" s="20"/>
      <c r="Q46" s="32"/>
      <c r="R46" s="3"/>
      <c r="S46" s="32">
        <v>0.0577</v>
      </c>
      <c r="T46" s="3">
        <v>1</v>
      </c>
      <c r="U46" s="32">
        <v>0</v>
      </c>
      <c r="V46" s="38">
        <v>0</v>
      </c>
      <c r="W46" s="32">
        <v>0</v>
      </c>
      <c r="X46" s="3">
        <v>0</v>
      </c>
      <c r="Y46" s="32">
        <v>0</v>
      </c>
      <c r="Z46" s="38">
        <v>0</v>
      </c>
      <c r="AA46" s="32">
        <v>0.1829</v>
      </c>
      <c r="AB46" s="3">
        <v>1</v>
      </c>
      <c r="AC46" s="32">
        <v>0.1449</v>
      </c>
      <c r="AD46" s="38">
        <v>1</v>
      </c>
      <c r="AE46" s="23">
        <v>0.0361</v>
      </c>
      <c r="AF46" s="3">
        <v>1</v>
      </c>
      <c r="AG46" s="23">
        <v>0</v>
      </c>
      <c r="AH46" s="3">
        <v>0</v>
      </c>
      <c r="AI46" s="23">
        <v>0</v>
      </c>
      <c r="AJ46" s="3">
        <v>0</v>
      </c>
      <c r="AK46" s="23">
        <v>0</v>
      </c>
      <c r="AL46" s="3">
        <v>0</v>
      </c>
      <c r="AM46" s="23">
        <v>0</v>
      </c>
      <c r="AN46" s="3">
        <v>0</v>
      </c>
      <c r="AO46" s="23">
        <v>0</v>
      </c>
      <c r="AP46" s="3">
        <v>0</v>
      </c>
      <c r="AQ46" s="23">
        <v>0</v>
      </c>
      <c r="AR46" s="3">
        <v>0</v>
      </c>
      <c r="AS46" s="23">
        <v>0</v>
      </c>
      <c r="AT46" s="3">
        <v>0</v>
      </c>
      <c r="AU46" s="23">
        <v>0</v>
      </c>
      <c r="AV46" s="38">
        <v>0</v>
      </c>
    </row>
    <row r="47" spans="1:48" ht="12.75" customHeight="1">
      <c r="A47" s="22" t="s">
        <v>106</v>
      </c>
      <c r="B47" s="4" t="s">
        <v>62</v>
      </c>
      <c r="C47" s="4">
        <v>208</v>
      </c>
      <c r="D47" s="1" t="s">
        <v>24</v>
      </c>
      <c r="E47" s="1" t="s">
        <v>11</v>
      </c>
      <c r="F47" s="15">
        <v>0.3339</v>
      </c>
      <c r="G47" s="42">
        <v>1</v>
      </c>
      <c r="H47" s="15">
        <v>0.1404</v>
      </c>
      <c r="I47" s="42">
        <v>1</v>
      </c>
      <c r="J47" s="15">
        <v>0.0001</v>
      </c>
      <c r="K47" s="42">
        <v>1</v>
      </c>
      <c r="L47" s="15">
        <v>0.0114</v>
      </c>
      <c r="M47" s="15">
        <v>0</v>
      </c>
      <c r="N47" s="15">
        <v>0.0848243</v>
      </c>
      <c r="O47" s="23">
        <v>0.04403470949471698</v>
      </c>
      <c r="P47" s="3">
        <v>1</v>
      </c>
      <c r="Q47" s="23">
        <v>0.0046</v>
      </c>
      <c r="R47" s="3">
        <v>1</v>
      </c>
      <c r="S47" s="23">
        <v>0</v>
      </c>
      <c r="T47" s="3">
        <v>0</v>
      </c>
      <c r="U47" s="23">
        <v>0</v>
      </c>
      <c r="V47" s="38">
        <v>0</v>
      </c>
      <c r="W47" s="23">
        <v>0</v>
      </c>
      <c r="X47" s="3">
        <v>0</v>
      </c>
      <c r="Y47" s="23">
        <v>0</v>
      </c>
      <c r="Z47" s="38">
        <v>0</v>
      </c>
      <c r="AA47" s="23"/>
      <c r="AB47" s="3"/>
      <c r="AC47" s="36" t="s">
        <v>117</v>
      </c>
      <c r="AD47" s="40" t="s">
        <v>117</v>
      </c>
      <c r="AE47" s="36" t="s">
        <v>117</v>
      </c>
      <c r="AF47" s="40" t="s">
        <v>117</v>
      </c>
      <c r="AG47" s="36" t="s">
        <v>117</v>
      </c>
      <c r="AH47" s="40" t="s">
        <v>117</v>
      </c>
      <c r="AI47" s="36" t="s">
        <v>117</v>
      </c>
      <c r="AJ47" s="40" t="s">
        <v>117</v>
      </c>
      <c r="AK47" s="23">
        <v>0</v>
      </c>
      <c r="AL47" s="3">
        <v>0</v>
      </c>
      <c r="AM47" s="23">
        <v>0</v>
      </c>
      <c r="AN47" s="3">
        <v>0</v>
      </c>
      <c r="AO47" s="23">
        <v>0</v>
      </c>
      <c r="AP47" s="3">
        <v>0</v>
      </c>
      <c r="AQ47" s="23">
        <v>0</v>
      </c>
      <c r="AR47" s="3">
        <v>0</v>
      </c>
      <c r="AS47" s="23">
        <v>0</v>
      </c>
      <c r="AT47" s="3">
        <v>0</v>
      </c>
      <c r="AU47" s="23">
        <v>0</v>
      </c>
      <c r="AV47" s="38">
        <v>0</v>
      </c>
    </row>
    <row r="48" spans="1:48" ht="12.75">
      <c r="A48" s="22" t="s">
        <v>106</v>
      </c>
      <c r="B48" s="4" t="s">
        <v>62</v>
      </c>
      <c r="C48" s="4">
        <v>131</v>
      </c>
      <c r="D48" s="1" t="s">
        <v>25</v>
      </c>
      <c r="E48" s="1" t="s">
        <v>6</v>
      </c>
      <c r="F48" s="15">
        <v>0.0284</v>
      </c>
      <c r="G48" s="42">
        <v>1</v>
      </c>
      <c r="H48" s="15">
        <v>0.4315</v>
      </c>
      <c r="I48" s="42">
        <v>2</v>
      </c>
      <c r="J48" s="34">
        <v>0.4048</v>
      </c>
      <c r="K48" s="45">
        <v>2</v>
      </c>
      <c r="L48" s="15">
        <v>0.3904</v>
      </c>
      <c r="M48" s="15">
        <v>0.35854918</v>
      </c>
      <c r="N48" s="15">
        <v>0.2678292</v>
      </c>
      <c r="O48" s="23">
        <v>0.35448790803382846</v>
      </c>
      <c r="P48" s="3">
        <v>2</v>
      </c>
      <c r="Q48" s="23">
        <v>0.3243</v>
      </c>
      <c r="R48" s="3">
        <v>2</v>
      </c>
      <c r="S48" s="23">
        <v>0.1255</v>
      </c>
      <c r="T48" s="3">
        <v>2</v>
      </c>
      <c r="U48" s="23">
        <v>0.7158</v>
      </c>
      <c r="V48" s="38">
        <v>2</v>
      </c>
      <c r="W48" s="23">
        <v>0.5917</v>
      </c>
      <c r="X48" s="3">
        <v>2</v>
      </c>
      <c r="Y48" s="23">
        <v>0.5654</v>
      </c>
      <c r="Z48" s="38">
        <v>2</v>
      </c>
      <c r="AA48" s="23">
        <v>0.2175</v>
      </c>
      <c r="AB48" s="3">
        <v>2</v>
      </c>
      <c r="AC48" s="23">
        <v>0.1669</v>
      </c>
      <c r="AD48" s="38">
        <v>2</v>
      </c>
      <c r="AE48" s="23">
        <v>0.0731</v>
      </c>
      <c r="AF48" s="3">
        <v>2</v>
      </c>
      <c r="AG48" s="23">
        <v>0.059</v>
      </c>
      <c r="AH48" s="3">
        <v>2</v>
      </c>
      <c r="AI48" s="23">
        <v>0.0607</v>
      </c>
      <c r="AJ48" s="38">
        <v>2</v>
      </c>
      <c r="AK48" s="23">
        <v>0.0732</v>
      </c>
      <c r="AL48" s="38">
        <v>2</v>
      </c>
      <c r="AM48" s="23">
        <v>0.0556</v>
      </c>
      <c r="AN48" s="38">
        <v>2</v>
      </c>
      <c r="AO48" s="23">
        <v>0.0556</v>
      </c>
      <c r="AP48" s="38">
        <v>2</v>
      </c>
      <c r="AQ48" s="23">
        <v>0.0718</v>
      </c>
      <c r="AR48" s="38">
        <v>4</v>
      </c>
      <c r="AS48" s="23">
        <v>0.08443</v>
      </c>
      <c r="AT48" s="38">
        <v>4</v>
      </c>
      <c r="AU48" s="23">
        <v>0.0939</v>
      </c>
      <c r="AV48" s="38">
        <v>4</v>
      </c>
    </row>
    <row r="49" spans="1:48" ht="12.75" customHeight="1">
      <c r="A49" s="22" t="s">
        <v>106</v>
      </c>
      <c r="B49" s="4" t="s">
        <v>62</v>
      </c>
      <c r="C49" s="4">
        <v>131</v>
      </c>
      <c r="D49" s="1" t="s">
        <v>25</v>
      </c>
      <c r="E49" s="1" t="s">
        <v>11</v>
      </c>
      <c r="F49" s="15">
        <v>0.8137</v>
      </c>
      <c r="G49" s="42">
        <v>1</v>
      </c>
      <c r="H49" s="15">
        <v>0.3537</v>
      </c>
      <c r="I49" s="42">
        <v>1</v>
      </c>
      <c r="J49" s="15">
        <v>0.3309</v>
      </c>
      <c r="K49" s="42">
        <v>1</v>
      </c>
      <c r="L49" s="15">
        <v>0.317</v>
      </c>
      <c r="M49" s="15">
        <v>0.297780999</v>
      </c>
      <c r="N49" s="15">
        <v>0.2678292</v>
      </c>
      <c r="O49" s="23">
        <v>0.25755080953913173</v>
      </c>
      <c r="P49" s="3">
        <v>1</v>
      </c>
      <c r="Q49" s="23">
        <v>0.2368</v>
      </c>
      <c r="R49" s="3">
        <v>1</v>
      </c>
      <c r="S49" s="23">
        <v>0.5831</v>
      </c>
      <c r="T49" s="3">
        <v>1</v>
      </c>
      <c r="U49" s="36" t="s">
        <v>117</v>
      </c>
      <c r="V49" s="40" t="s">
        <v>117</v>
      </c>
      <c r="W49" s="36" t="s">
        <v>117</v>
      </c>
      <c r="X49" s="40" t="s">
        <v>117</v>
      </c>
      <c r="Y49" s="36">
        <v>0</v>
      </c>
      <c r="Z49" s="40">
        <v>0</v>
      </c>
      <c r="AA49" s="36">
        <v>0.1509</v>
      </c>
      <c r="AB49" s="40">
        <v>1</v>
      </c>
      <c r="AC49" s="36">
        <v>0.1092</v>
      </c>
      <c r="AD49" s="40">
        <v>1</v>
      </c>
      <c r="AE49" s="23">
        <v>0.2553</v>
      </c>
      <c r="AF49" s="3">
        <v>1</v>
      </c>
      <c r="AG49" s="23">
        <v>0.2886</v>
      </c>
      <c r="AH49" s="3">
        <v>1</v>
      </c>
      <c r="AI49" s="23">
        <v>0.225</v>
      </c>
      <c r="AJ49" s="38">
        <v>1</v>
      </c>
      <c r="AK49" s="23">
        <v>0.2841</v>
      </c>
      <c r="AL49" s="38">
        <v>1</v>
      </c>
      <c r="AM49" s="23">
        <v>0.2307</v>
      </c>
      <c r="AN49" s="38">
        <v>1</v>
      </c>
      <c r="AO49" s="23">
        <v>0.2148</v>
      </c>
      <c r="AP49" s="38">
        <v>1</v>
      </c>
      <c r="AQ49" s="23">
        <v>0.7166</v>
      </c>
      <c r="AR49" s="38">
        <v>3</v>
      </c>
      <c r="AS49" s="23">
        <v>0.74335</v>
      </c>
      <c r="AT49" s="38">
        <v>3</v>
      </c>
      <c r="AU49" s="23">
        <v>0.6048</v>
      </c>
      <c r="AV49" s="38">
        <v>3</v>
      </c>
    </row>
    <row r="50" spans="1:48" ht="12.75">
      <c r="A50" s="22" t="s">
        <v>106</v>
      </c>
      <c r="B50" s="4" t="s">
        <v>62</v>
      </c>
      <c r="C50" s="4">
        <v>62</v>
      </c>
      <c r="D50" s="1" t="s">
        <v>26</v>
      </c>
      <c r="E50" s="1" t="s">
        <v>18</v>
      </c>
      <c r="F50" s="15">
        <v>1.6826</v>
      </c>
      <c r="G50" s="42">
        <v>2</v>
      </c>
      <c r="H50" s="15">
        <v>0.7272</v>
      </c>
      <c r="I50" s="42">
        <v>2</v>
      </c>
      <c r="J50" s="15">
        <v>0.049</v>
      </c>
      <c r="K50" s="42">
        <v>2</v>
      </c>
      <c r="L50" s="15">
        <v>0.0003</v>
      </c>
      <c r="M50" s="15">
        <v>0.285854897</v>
      </c>
      <c r="N50" s="15">
        <v>0.0736761</v>
      </c>
      <c r="O50" s="23">
        <v>0.075245434521875</v>
      </c>
      <c r="P50" s="31">
        <v>1</v>
      </c>
      <c r="Q50" s="23">
        <v>0.1437</v>
      </c>
      <c r="R50" s="31">
        <v>1</v>
      </c>
      <c r="S50" s="23">
        <v>0.0653</v>
      </c>
      <c r="T50" s="31">
        <v>1</v>
      </c>
      <c r="U50" s="23">
        <v>0.2115</v>
      </c>
      <c r="V50" s="38">
        <v>1</v>
      </c>
      <c r="W50" s="23">
        <v>0.0003</v>
      </c>
      <c r="X50" s="31">
        <v>1</v>
      </c>
      <c r="Y50" s="23">
        <v>0</v>
      </c>
      <c r="Z50" s="38">
        <v>0</v>
      </c>
      <c r="AA50" s="36" t="s">
        <v>117</v>
      </c>
      <c r="AB50" s="40" t="s">
        <v>117</v>
      </c>
      <c r="AC50" s="23">
        <v>0.4183</v>
      </c>
      <c r="AD50" s="38">
        <v>2</v>
      </c>
      <c r="AE50" s="23">
        <v>0.0979</v>
      </c>
      <c r="AF50" s="3">
        <v>2</v>
      </c>
      <c r="AG50" s="23">
        <v>0.0772</v>
      </c>
      <c r="AH50" s="3">
        <v>2</v>
      </c>
      <c r="AI50" s="23">
        <v>0.0282</v>
      </c>
      <c r="AJ50" s="38">
        <v>2</v>
      </c>
      <c r="AK50" s="23">
        <v>0.0172</v>
      </c>
      <c r="AL50" s="38">
        <v>1</v>
      </c>
      <c r="AM50" s="23">
        <v>0</v>
      </c>
      <c r="AN50" s="38">
        <v>0</v>
      </c>
      <c r="AO50" s="23">
        <v>1.7763</v>
      </c>
      <c r="AP50" s="38">
        <v>2</v>
      </c>
      <c r="AQ50" s="23">
        <v>0.543</v>
      </c>
      <c r="AR50" s="38">
        <v>1</v>
      </c>
      <c r="AS50" s="23">
        <v>0.59179</v>
      </c>
      <c r="AT50" s="38">
        <v>1</v>
      </c>
      <c r="AU50" s="23">
        <v>0.615</v>
      </c>
      <c r="AV50" s="38">
        <v>1</v>
      </c>
    </row>
    <row r="51" spans="1:48" ht="12.75" customHeight="1">
      <c r="A51" s="22" t="s">
        <v>106</v>
      </c>
      <c r="B51" s="4" t="s">
        <v>62</v>
      </c>
      <c r="C51" s="4">
        <v>109</v>
      </c>
      <c r="D51" s="1" t="s">
        <v>27</v>
      </c>
      <c r="E51" s="1" t="s">
        <v>18</v>
      </c>
      <c r="F51" s="15">
        <v>0.445</v>
      </c>
      <c r="G51" s="42">
        <v>1</v>
      </c>
      <c r="H51" s="20" t="s">
        <v>117</v>
      </c>
      <c r="I51" s="39" t="s">
        <v>117</v>
      </c>
      <c r="J51" s="20" t="s">
        <v>117</v>
      </c>
      <c r="K51" s="39" t="s">
        <v>117</v>
      </c>
      <c r="L51" s="15">
        <v>0.8327</v>
      </c>
      <c r="M51" s="15">
        <v>0.452079372</v>
      </c>
      <c r="N51" s="20" t="s">
        <v>117</v>
      </c>
      <c r="O51" s="23">
        <v>0.05568324200655035</v>
      </c>
      <c r="P51" s="31">
        <v>1</v>
      </c>
      <c r="Q51" s="23"/>
      <c r="R51" s="31"/>
      <c r="S51" s="23">
        <v>0.0716</v>
      </c>
      <c r="T51" s="31">
        <v>1</v>
      </c>
      <c r="U51" s="23">
        <v>0.6686</v>
      </c>
      <c r="V51" s="38">
        <v>1</v>
      </c>
      <c r="W51" s="23">
        <v>0.0196</v>
      </c>
      <c r="X51" s="31">
        <v>1</v>
      </c>
      <c r="Y51" s="23">
        <v>0.05</v>
      </c>
      <c r="Z51" s="38">
        <v>1</v>
      </c>
      <c r="AA51" s="23">
        <v>0.0255</v>
      </c>
      <c r="AB51" s="31">
        <v>1</v>
      </c>
      <c r="AC51" s="23">
        <v>0.0601</v>
      </c>
      <c r="AD51" s="38">
        <v>1</v>
      </c>
      <c r="AE51" s="23">
        <v>0.1062</v>
      </c>
      <c r="AF51" s="3">
        <v>1</v>
      </c>
      <c r="AG51" s="23">
        <v>0.022</v>
      </c>
      <c r="AH51" s="3">
        <v>1</v>
      </c>
      <c r="AI51" s="23">
        <v>0.01</v>
      </c>
      <c r="AJ51" s="38">
        <v>1</v>
      </c>
      <c r="AK51" s="23">
        <v>0.0002</v>
      </c>
      <c r="AL51" s="38">
        <v>1</v>
      </c>
      <c r="AM51" s="23">
        <v>0</v>
      </c>
      <c r="AN51" s="38">
        <v>0</v>
      </c>
      <c r="AO51" s="36" t="s">
        <v>117</v>
      </c>
      <c r="AP51" s="40" t="s">
        <v>117</v>
      </c>
      <c r="AQ51" s="36" t="s">
        <v>117</v>
      </c>
      <c r="AR51" s="40" t="s">
        <v>117</v>
      </c>
      <c r="AS51" s="36" t="s">
        <v>117</v>
      </c>
      <c r="AT51" s="40" t="s">
        <v>117</v>
      </c>
      <c r="AU51" s="36" t="s">
        <v>117</v>
      </c>
      <c r="AV51" s="40" t="s">
        <v>117</v>
      </c>
    </row>
    <row r="52" spans="1:48" ht="12.75" customHeight="1">
      <c r="A52" s="22" t="s">
        <v>106</v>
      </c>
      <c r="B52" s="4" t="s">
        <v>62</v>
      </c>
      <c r="C52" s="4">
        <v>495</v>
      </c>
      <c r="D52" s="1" t="s">
        <v>27</v>
      </c>
      <c r="E52" s="1" t="s">
        <v>18</v>
      </c>
      <c r="F52" s="15"/>
      <c r="G52" s="42"/>
      <c r="H52" s="20"/>
      <c r="I52" s="39"/>
      <c r="J52" s="20"/>
      <c r="K52" s="39"/>
      <c r="L52" s="15"/>
      <c r="M52" s="15"/>
      <c r="N52" s="20"/>
      <c r="O52" s="23"/>
      <c r="P52" s="31"/>
      <c r="Q52" s="23"/>
      <c r="R52" s="31"/>
      <c r="S52" s="23"/>
      <c r="T52" s="31"/>
      <c r="U52" s="23"/>
      <c r="V52" s="38"/>
      <c r="W52" s="52"/>
      <c r="X52" s="53"/>
      <c r="Y52" s="23"/>
      <c r="Z52" s="38"/>
      <c r="AA52" s="52"/>
      <c r="AB52" s="53"/>
      <c r="AC52" s="23"/>
      <c r="AD52" s="38"/>
      <c r="AE52" s="23"/>
      <c r="AF52" s="3"/>
      <c r="AG52" s="23"/>
      <c r="AH52" s="3"/>
      <c r="AI52" s="23"/>
      <c r="AJ52" s="38"/>
      <c r="AK52" s="23"/>
      <c r="AL52" s="38"/>
      <c r="AM52" s="23"/>
      <c r="AN52" s="38"/>
      <c r="AO52" s="36"/>
      <c r="AP52" s="40"/>
      <c r="AQ52" s="36">
        <v>0.0698</v>
      </c>
      <c r="AR52" s="40">
        <v>1</v>
      </c>
      <c r="AS52" s="23">
        <v>0.10443</v>
      </c>
      <c r="AT52" s="38">
        <v>1</v>
      </c>
      <c r="AU52" s="23">
        <v>0.0002</v>
      </c>
      <c r="AV52" s="38">
        <v>1</v>
      </c>
    </row>
    <row r="53" spans="1:48" ht="12.75">
      <c r="A53" s="22" t="s">
        <v>106</v>
      </c>
      <c r="B53" s="4" t="s">
        <v>62</v>
      </c>
      <c r="C53" s="4">
        <v>131</v>
      </c>
      <c r="D53" s="1" t="s">
        <v>28</v>
      </c>
      <c r="E53" s="1" t="s">
        <v>6</v>
      </c>
      <c r="F53" s="15">
        <v>0.0685</v>
      </c>
      <c r="G53" s="42">
        <v>2</v>
      </c>
      <c r="H53" s="15">
        <v>1.602</v>
      </c>
      <c r="I53" s="42">
        <v>2</v>
      </c>
      <c r="J53" s="15">
        <v>1.1888</v>
      </c>
      <c r="K53" s="42">
        <v>3</v>
      </c>
      <c r="L53" s="15">
        <v>1.6101</v>
      </c>
      <c r="M53" s="15">
        <v>1.361801164</v>
      </c>
      <c r="N53" s="15">
        <v>1.8888476</v>
      </c>
      <c r="O53" s="23">
        <v>1.63140176140312</v>
      </c>
      <c r="P53" s="31">
        <v>3</v>
      </c>
      <c r="Q53" s="23">
        <v>1.266</v>
      </c>
      <c r="R53" s="31">
        <v>2</v>
      </c>
      <c r="S53" s="23">
        <v>0.9655</v>
      </c>
      <c r="T53" s="31">
        <v>3</v>
      </c>
      <c r="U53" s="23">
        <v>1.3141</v>
      </c>
      <c r="V53" s="38">
        <v>3</v>
      </c>
      <c r="W53" s="37">
        <v>1.5084</v>
      </c>
      <c r="X53" s="48">
        <v>3</v>
      </c>
      <c r="Y53" s="23">
        <v>1.3044</v>
      </c>
      <c r="Z53" s="38">
        <v>3</v>
      </c>
      <c r="AA53" s="37">
        <v>1.0364</v>
      </c>
      <c r="AB53" s="48">
        <v>3</v>
      </c>
      <c r="AC53" s="23">
        <v>0.8499</v>
      </c>
      <c r="AD53" s="38">
        <v>3</v>
      </c>
      <c r="AE53" s="23">
        <v>0.6418</v>
      </c>
      <c r="AF53" s="3">
        <v>3</v>
      </c>
      <c r="AG53" s="23">
        <v>0.393</v>
      </c>
      <c r="AH53" s="3">
        <v>3</v>
      </c>
      <c r="AI53" s="23">
        <v>0.4711</v>
      </c>
      <c r="AJ53" s="38">
        <v>3</v>
      </c>
      <c r="AK53" s="23">
        <v>0.4464</v>
      </c>
      <c r="AL53" s="38">
        <v>3</v>
      </c>
      <c r="AM53" s="23">
        <v>0.2593</v>
      </c>
      <c r="AN53" s="38">
        <v>3</v>
      </c>
      <c r="AO53" s="23">
        <v>0.3164</v>
      </c>
      <c r="AP53" s="38">
        <v>3</v>
      </c>
      <c r="AQ53" s="23">
        <v>0.3396</v>
      </c>
      <c r="AR53" s="38">
        <v>4</v>
      </c>
      <c r="AS53" s="23">
        <v>0.40139</v>
      </c>
      <c r="AT53" s="38">
        <v>4</v>
      </c>
      <c r="AU53" s="23">
        <v>0.3721</v>
      </c>
      <c r="AV53" s="38">
        <v>4</v>
      </c>
    </row>
    <row r="54" spans="1:48" ht="12.75" customHeight="1">
      <c r="A54" s="22" t="s">
        <v>106</v>
      </c>
      <c r="B54" s="4" t="s">
        <v>62</v>
      </c>
      <c r="C54" s="4">
        <v>131</v>
      </c>
      <c r="D54" s="1" t="s">
        <v>28</v>
      </c>
      <c r="E54" s="1" t="s">
        <v>11</v>
      </c>
      <c r="F54" s="15">
        <v>0.1991</v>
      </c>
      <c r="G54" s="42">
        <v>3</v>
      </c>
      <c r="H54" s="15">
        <v>1.0643</v>
      </c>
      <c r="I54" s="42">
        <v>5</v>
      </c>
      <c r="J54" s="15">
        <v>0.9381</v>
      </c>
      <c r="K54" s="42">
        <v>6</v>
      </c>
      <c r="L54" s="15">
        <v>1.1274</v>
      </c>
      <c r="M54" s="15">
        <v>1.118192751</v>
      </c>
      <c r="N54" s="15">
        <v>0.9763308</v>
      </c>
      <c r="O54" s="23">
        <v>0.7727737731595683</v>
      </c>
      <c r="P54" s="31">
        <v>4</v>
      </c>
      <c r="Q54" s="23">
        <v>0.4878</v>
      </c>
      <c r="R54" s="31">
        <v>3</v>
      </c>
      <c r="S54" s="23">
        <v>0.6628</v>
      </c>
      <c r="T54" s="31">
        <v>4</v>
      </c>
      <c r="U54" s="23">
        <v>0.2625</v>
      </c>
      <c r="V54" s="38">
        <v>4</v>
      </c>
      <c r="W54" s="23">
        <v>0.0958</v>
      </c>
      <c r="X54" s="31">
        <v>4</v>
      </c>
      <c r="Y54" s="23">
        <v>0.0552</v>
      </c>
      <c r="Z54" s="38">
        <v>1</v>
      </c>
      <c r="AA54" s="23">
        <v>0.1424</v>
      </c>
      <c r="AB54" s="31">
        <v>4</v>
      </c>
      <c r="AC54" s="23">
        <v>0.4684</v>
      </c>
      <c r="AD54" s="38">
        <v>4</v>
      </c>
      <c r="AE54" s="23">
        <v>0.8343</v>
      </c>
      <c r="AF54" s="3">
        <v>4</v>
      </c>
      <c r="AG54" s="23">
        <v>0.6239</v>
      </c>
      <c r="AH54" s="3">
        <v>4</v>
      </c>
      <c r="AI54" s="23">
        <v>0.6681</v>
      </c>
      <c r="AJ54" s="38">
        <v>4</v>
      </c>
      <c r="AK54" s="23">
        <v>0.8997</v>
      </c>
      <c r="AL54" s="38">
        <v>4</v>
      </c>
      <c r="AM54" s="23">
        <v>0.672</v>
      </c>
      <c r="AN54" s="38">
        <v>4</v>
      </c>
      <c r="AO54" s="23">
        <v>0.6379</v>
      </c>
      <c r="AP54" s="38">
        <v>4</v>
      </c>
      <c r="AQ54" s="23">
        <v>0.5973</v>
      </c>
      <c r="AR54" s="38">
        <v>5</v>
      </c>
      <c r="AS54" s="23">
        <v>0.59376</v>
      </c>
      <c r="AT54" s="38">
        <v>5</v>
      </c>
      <c r="AU54" s="23">
        <v>0.5508</v>
      </c>
      <c r="AV54" s="38">
        <v>5</v>
      </c>
    </row>
    <row r="55" spans="1:48" ht="12.75">
      <c r="A55" s="22" t="s">
        <v>106</v>
      </c>
      <c r="B55" s="4" t="s">
        <v>62</v>
      </c>
      <c r="C55" s="4">
        <v>131</v>
      </c>
      <c r="D55" s="1" t="s">
        <v>29</v>
      </c>
      <c r="E55" s="1" t="s">
        <v>30</v>
      </c>
      <c r="F55" s="15">
        <v>0.0087</v>
      </c>
      <c r="G55" s="42">
        <v>1</v>
      </c>
      <c r="H55" s="15">
        <v>0.3681</v>
      </c>
      <c r="I55" s="42">
        <v>1</v>
      </c>
      <c r="J55" s="15">
        <v>0.1093</v>
      </c>
      <c r="K55" s="42">
        <v>1</v>
      </c>
      <c r="L55" s="15">
        <v>0.2963</v>
      </c>
      <c r="M55" s="15">
        <v>0.289437834</v>
      </c>
      <c r="N55" s="20" t="s">
        <v>117</v>
      </c>
      <c r="O55" s="20" t="s">
        <v>117</v>
      </c>
      <c r="P55" s="20" t="s">
        <v>117</v>
      </c>
      <c r="Q55" s="20">
        <v>0.2199</v>
      </c>
      <c r="R55" s="31">
        <v>1</v>
      </c>
      <c r="S55" s="20">
        <v>0.0601</v>
      </c>
      <c r="T55" s="31">
        <v>1</v>
      </c>
      <c r="U55" s="20">
        <v>0.1755</v>
      </c>
      <c r="V55" s="38">
        <v>1</v>
      </c>
      <c r="W55" s="23">
        <v>0.0916</v>
      </c>
      <c r="X55" s="31">
        <v>1</v>
      </c>
      <c r="Y55" s="20">
        <v>0.0863</v>
      </c>
      <c r="Z55" s="38">
        <v>1</v>
      </c>
      <c r="AA55" s="23">
        <v>0.0127</v>
      </c>
      <c r="AB55" s="31">
        <v>1</v>
      </c>
      <c r="AC55" s="20">
        <v>0.0791</v>
      </c>
      <c r="AD55" s="38">
        <v>1</v>
      </c>
      <c r="AE55" s="23">
        <v>0.0708</v>
      </c>
      <c r="AF55" s="3">
        <v>1</v>
      </c>
      <c r="AG55" s="23">
        <v>0.1438</v>
      </c>
      <c r="AH55" s="3">
        <v>1</v>
      </c>
      <c r="AI55" s="23">
        <v>0.1331</v>
      </c>
      <c r="AJ55" s="38">
        <v>1</v>
      </c>
      <c r="AK55" s="23">
        <v>0.0907</v>
      </c>
      <c r="AL55" s="38">
        <v>1</v>
      </c>
      <c r="AM55" s="23">
        <v>0.056</v>
      </c>
      <c r="AN55" s="38">
        <v>1</v>
      </c>
      <c r="AO55" s="23">
        <v>0.0825</v>
      </c>
      <c r="AP55" s="38">
        <v>1</v>
      </c>
      <c r="AQ55" s="23">
        <v>0.044</v>
      </c>
      <c r="AR55" s="38">
        <v>1</v>
      </c>
      <c r="AS55" s="23">
        <v>0.07347</v>
      </c>
      <c r="AT55" s="38">
        <v>1</v>
      </c>
      <c r="AU55" s="23">
        <v>0.0589</v>
      </c>
      <c r="AV55" s="38">
        <v>1</v>
      </c>
    </row>
    <row r="56" spans="1:48" ht="12.75" customHeight="1">
      <c r="A56" s="22" t="s">
        <v>106</v>
      </c>
      <c r="B56" s="4" t="s">
        <v>62</v>
      </c>
      <c r="C56" s="4">
        <v>81</v>
      </c>
      <c r="D56" s="1" t="s">
        <v>31</v>
      </c>
      <c r="E56" s="1" t="s">
        <v>7</v>
      </c>
      <c r="F56" s="15">
        <v>16.2207</v>
      </c>
      <c r="G56" s="42">
        <v>4</v>
      </c>
      <c r="H56" s="15">
        <v>8.9475</v>
      </c>
      <c r="I56" s="42">
        <v>5</v>
      </c>
      <c r="J56" s="15">
        <v>7.3083</v>
      </c>
      <c r="K56" s="42">
        <v>6</v>
      </c>
      <c r="L56" s="15">
        <v>11.9475</v>
      </c>
      <c r="M56" s="15">
        <v>8.903882013</v>
      </c>
      <c r="N56" s="15">
        <v>4.457819</v>
      </c>
      <c r="O56" s="23">
        <v>5.775528441044837</v>
      </c>
      <c r="P56" s="31">
        <v>5</v>
      </c>
      <c r="Q56" s="23">
        <v>5.2345</v>
      </c>
      <c r="R56" s="31">
        <v>4</v>
      </c>
      <c r="S56" s="23">
        <v>3.9953</v>
      </c>
      <c r="T56" s="31">
        <v>6</v>
      </c>
      <c r="U56" s="23">
        <v>3.9253</v>
      </c>
      <c r="V56" s="38">
        <v>5</v>
      </c>
      <c r="W56" s="23">
        <v>3.1004</v>
      </c>
      <c r="X56" s="31">
        <v>5</v>
      </c>
      <c r="Y56" s="23">
        <v>2.0357</v>
      </c>
      <c r="Z56" s="38">
        <v>4</v>
      </c>
      <c r="AA56" s="23">
        <v>1.9562</v>
      </c>
      <c r="AB56" s="31">
        <v>5</v>
      </c>
      <c r="AC56" s="23">
        <v>1.8999</v>
      </c>
      <c r="AD56" s="38">
        <v>5</v>
      </c>
      <c r="AE56" s="23">
        <v>1.7679</v>
      </c>
      <c r="AF56" s="3">
        <v>4</v>
      </c>
      <c r="AG56" s="23">
        <v>1.6516</v>
      </c>
      <c r="AH56" s="3">
        <v>5</v>
      </c>
      <c r="AI56" s="23">
        <v>1.5516</v>
      </c>
      <c r="AJ56" s="38">
        <v>3</v>
      </c>
      <c r="AK56" s="23">
        <v>2.7577</v>
      </c>
      <c r="AL56" s="38">
        <v>4</v>
      </c>
      <c r="AM56" s="23">
        <v>2.617</v>
      </c>
      <c r="AN56" s="38">
        <v>4</v>
      </c>
      <c r="AO56" s="23">
        <v>2.9265</v>
      </c>
      <c r="AP56" s="38">
        <v>4</v>
      </c>
      <c r="AQ56" s="23">
        <v>2.6447</v>
      </c>
      <c r="AR56" s="38">
        <v>4</v>
      </c>
      <c r="AS56" s="23">
        <v>3.37307</v>
      </c>
      <c r="AT56" s="38">
        <v>4</v>
      </c>
      <c r="AU56" s="23">
        <v>2.8813</v>
      </c>
      <c r="AV56" s="38">
        <v>4</v>
      </c>
    </row>
    <row r="57" spans="1:48" ht="12.75">
      <c r="A57" s="22" t="s">
        <v>106</v>
      </c>
      <c r="B57" s="4" t="s">
        <v>62</v>
      </c>
      <c r="C57" s="4">
        <v>81</v>
      </c>
      <c r="D57" s="1" t="s">
        <v>31</v>
      </c>
      <c r="E57" s="1" t="s">
        <v>6</v>
      </c>
      <c r="F57" s="20" t="s">
        <v>117</v>
      </c>
      <c r="G57" s="39" t="s">
        <v>117</v>
      </c>
      <c r="H57" s="20" t="s">
        <v>117</v>
      </c>
      <c r="I57" s="39" t="s">
        <v>117</v>
      </c>
      <c r="J57" s="20" t="s">
        <v>117</v>
      </c>
      <c r="K57" s="39" t="s">
        <v>117</v>
      </c>
      <c r="L57" s="15"/>
      <c r="M57" s="15"/>
      <c r="N57" s="15"/>
      <c r="O57" s="23"/>
      <c r="P57" s="31"/>
      <c r="Q57" s="23"/>
      <c r="R57" s="31"/>
      <c r="S57" s="36" t="s">
        <v>117</v>
      </c>
      <c r="T57" s="36" t="s">
        <v>117</v>
      </c>
      <c r="U57" s="23">
        <v>0.1272</v>
      </c>
      <c r="V57" s="38">
        <v>1</v>
      </c>
      <c r="W57" s="36">
        <v>0.2128</v>
      </c>
      <c r="X57" s="31">
        <v>1</v>
      </c>
      <c r="Y57" s="23">
        <v>0.2995</v>
      </c>
      <c r="Z57" s="38">
        <v>1</v>
      </c>
      <c r="AA57" s="36" t="s">
        <v>117</v>
      </c>
      <c r="AB57" s="40" t="s">
        <v>117</v>
      </c>
      <c r="AC57" s="36" t="s">
        <v>117</v>
      </c>
      <c r="AD57" s="40" t="s">
        <v>117</v>
      </c>
      <c r="AE57" s="36" t="s">
        <v>117</v>
      </c>
      <c r="AF57" s="40" t="s">
        <v>117</v>
      </c>
      <c r="AG57" s="36" t="s">
        <v>117</v>
      </c>
      <c r="AH57" s="40" t="s">
        <v>117</v>
      </c>
      <c r="AI57" s="36" t="s">
        <v>117</v>
      </c>
      <c r="AJ57" s="40" t="s">
        <v>117</v>
      </c>
      <c r="AK57" s="36">
        <v>0</v>
      </c>
      <c r="AL57" s="40">
        <v>0</v>
      </c>
      <c r="AM57" s="36">
        <v>0</v>
      </c>
      <c r="AN57" s="40">
        <v>0</v>
      </c>
      <c r="AO57" s="36">
        <v>0</v>
      </c>
      <c r="AP57" s="40">
        <v>0</v>
      </c>
      <c r="AQ57" s="36">
        <v>0</v>
      </c>
      <c r="AR57" s="40">
        <v>0</v>
      </c>
      <c r="AS57" s="36">
        <v>0</v>
      </c>
      <c r="AT57" s="40">
        <v>0</v>
      </c>
      <c r="AU57" s="36">
        <v>0</v>
      </c>
      <c r="AV57" s="40">
        <v>0</v>
      </c>
    </row>
    <row r="58" spans="1:48" ht="12.75" customHeight="1">
      <c r="A58" s="22" t="s">
        <v>106</v>
      </c>
      <c r="B58" s="4" t="s">
        <v>62</v>
      </c>
      <c r="C58" s="4">
        <v>26</v>
      </c>
      <c r="D58" s="1" t="s">
        <v>32</v>
      </c>
      <c r="E58" s="1" t="s">
        <v>6</v>
      </c>
      <c r="F58" s="15">
        <v>0.4425</v>
      </c>
      <c r="G58" s="42">
        <v>1</v>
      </c>
      <c r="H58" s="15">
        <v>0.8946</v>
      </c>
      <c r="I58" s="42">
        <v>1</v>
      </c>
      <c r="J58" s="15">
        <v>0.8348</v>
      </c>
      <c r="K58" s="42">
        <v>1</v>
      </c>
      <c r="L58" s="15">
        <v>0.8104</v>
      </c>
      <c r="M58" s="15">
        <v>0.504521456</v>
      </c>
      <c r="N58" s="20" t="s">
        <v>117</v>
      </c>
      <c r="O58" s="23">
        <v>0.029149804068006213</v>
      </c>
      <c r="P58" s="31">
        <v>1</v>
      </c>
      <c r="Q58" s="23">
        <v>0.0204</v>
      </c>
      <c r="R58" s="31">
        <v>1</v>
      </c>
      <c r="S58" s="23">
        <v>0.063</v>
      </c>
      <c r="T58" s="31">
        <v>2</v>
      </c>
      <c r="U58" s="23">
        <v>0.0221</v>
      </c>
      <c r="V58" s="38">
        <v>1</v>
      </c>
      <c r="W58" s="23">
        <v>0.0022</v>
      </c>
      <c r="X58" s="31">
        <v>1</v>
      </c>
      <c r="Y58" s="23">
        <v>0.0003</v>
      </c>
      <c r="Z58" s="38">
        <v>1</v>
      </c>
      <c r="AA58" s="23">
        <v>0.0194</v>
      </c>
      <c r="AB58" s="31">
        <v>1</v>
      </c>
      <c r="AC58" s="23">
        <v>0.0135</v>
      </c>
      <c r="AD58" s="38">
        <v>1</v>
      </c>
      <c r="AE58" s="23">
        <v>0</v>
      </c>
      <c r="AF58" s="3">
        <v>0</v>
      </c>
      <c r="AG58" s="23">
        <v>0</v>
      </c>
      <c r="AH58" s="3">
        <v>0</v>
      </c>
      <c r="AI58" s="23">
        <v>0</v>
      </c>
      <c r="AJ58" s="3">
        <v>0</v>
      </c>
      <c r="AK58" s="36">
        <v>0</v>
      </c>
      <c r="AL58" s="40">
        <v>0</v>
      </c>
      <c r="AM58" s="36">
        <v>0</v>
      </c>
      <c r="AN58" s="40">
        <v>0</v>
      </c>
      <c r="AO58" s="36">
        <v>0</v>
      </c>
      <c r="AP58" s="40">
        <v>0</v>
      </c>
      <c r="AQ58" s="36">
        <v>0</v>
      </c>
      <c r="AR58" s="40">
        <v>0</v>
      </c>
      <c r="AS58" s="36">
        <v>0</v>
      </c>
      <c r="AT58" s="40">
        <v>0</v>
      </c>
      <c r="AU58" s="36">
        <v>0</v>
      </c>
      <c r="AV58" s="40">
        <v>0</v>
      </c>
    </row>
    <row r="59" spans="1:48" ht="12.75">
      <c r="A59" s="22" t="s">
        <v>106</v>
      </c>
      <c r="B59" s="4" t="s">
        <v>62</v>
      </c>
      <c r="C59" s="4">
        <v>254</v>
      </c>
      <c r="D59" s="1" t="s">
        <v>144</v>
      </c>
      <c r="E59" s="1" t="s">
        <v>6</v>
      </c>
      <c r="F59" s="20" t="s">
        <v>117</v>
      </c>
      <c r="G59" s="39" t="s">
        <v>117</v>
      </c>
      <c r="H59" s="20" t="s">
        <v>117</v>
      </c>
      <c r="I59" s="39" t="s">
        <v>117</v>
      </c>
      <c r="J59" s="20" t="s">
        <v>117</v>
      </c>
      <c r="K59" s="39" t="s">
        <v>117</v>
      </c>
      <c r="L59" s="15"/>
      <c r="M59" s="15"/>
      <c r="N59" s="20"/>
      <c r="O59" s="23"/>
      <c r="P59" s="31"/>
      <c r="Q59" s="23"/>
      <c r="R59" s="31"/>
      <c r="S59" s="23">
        <v>0.1598</v>
      </c>
      <c r="T59" s="31">
        <v>1</v>
      </c>
      <c r="U59" s="23">
        <v>0</v>
      </c>
      <c r="V59" s="38">
        <v>0</v>
      </c>
      <c r="W59" s="23">
        <v>0</v>
      </c>
      <c r="X59" s="31">
        <v>0</v>
      </c>
      <c r="Y59" s="23">
        <v>0.6753</v>
      </c>
      <c r="Z59" s="38">
        <v>1</v>
      </c>
      <c r="AA59" s="23">
        <v>0.2533</v>
      </c>
      <c r="AB59" s="31">
        <v>1</v>
      </c>
      <c r="AC59" s="23">
        <v>0.1769</v>
      </c>
      <c r="AD59" s="38">
        <v>1</v>
      </c>
      <c r="AE59" s="23">
        <v>0.0476</v>
      </c>
      <c r="AF59" s="3">
        <v>1</v>
      </c>
      <c r="AG59" s="23">
        <v>0.0319</v>
      </c>
      <c r="AH59" s="3">
        <v>1</v>
      </c>
      <c r="AI59" s="23">
        <v>0.0315</v>
      </c>
      <c r="AJ59" s="38">
        <v>1</v>
      </c>
      <c r="AK59" s="23">
        <v>0.0401</v>
      </c>
      <c r="AL59" s="38">
        <v>1</v>
      </c>
      <c r="AM59" s="23">
        <v>0.0322</v>
      </c>
      <c r="AN59" s="38">
        <v>1</v>
      </c>
      <c r="AO59" s="23">
        <v>0.031</v>
      </c>
      <c r="AP59" s="38">
        <v>1</v>
      </c>
      <c r="AQ59" s="23">
        <v>0.0273</v>
      </c>
      <c r="AR59" s="38">
        <v>1</v>
      </c>
      <c r="AS59" s="23">
        <v>0.03847</v>
      </c>
      <c r="AT59" s="38">
        <v>1</v>
      </c>
      <c r="AU59" s="23">
        <v>0.0478</v>
      </c>
      <c r="AV59" s="38">
        <v>1</v>
      </c>
    </row>
    <row r="60" spans="1:48" ht="12.75" customHeight="1">
      <c r="A60" s="22" t="s">
        <v>106</v>
      </c>
      <c r="B60" s="4" t="s">
        <v>62</v>
      </c>
      <c r="C60" s="4">
        <v>254</v>
      </c>
      <c r="D60" s="1" t="s">
        <v>144</v>
      </c>
      <c r="E60" s="1" t="s">
        <v>7</v>
      </c>
      <c r="F60" s="20" t="s">
        <v>117</v>
      </c>
      <c r="G60" s="39" t="s">
        <v>117</v>
      </c>
      <c r="H60" s="20" t="s">
        <v>117</v>
      </c>
      <c r="I60" s="39" t="s">
        <v>117</v>
      </c>
      <c r="J60" s="20" t="s">
        <v>117</v>
      </c>
      <c r="K60" s="39" t="s">
        <v>117</v>
      </c>
      <c r="L60" s="15"/>
      <c r="M60" s="15"/>
      <c r="N60" s="20"/>
      <c r="O60" s="23"/>
      <c r="P60" s="31"/>
      <c r="Q60" s="23"/>
      <c r="R60" s="31"/>
      <c r="S60" s="23">
        <v>0.8846</v>
      </c>
      <c r="T60" s="31">
        <v>1</v>
      </c>
      <c r="U60" s="23">
        <v>0</v>
      </c>
      <c r="V60" s="38">
        <v>0</v>
      </c>
      <c r="W60" s="23">
        <v>0</v>
      </c>
      <c r="X60" s="31">
        <v>0</v>
      </c>
      <c r="Y60" s="23">
        <v>0</v>
      </c>
      <c r="Z60" s="38">
        <v>0</v>
      </c>
      <c r="AA60" s="23">
        <v>0.2533</v>
      </c>
      <c r="AB60" s="31">
        <v>1</v>
      </c>
      <c r="AC60" s="23">
        <v>0.1769</v>
      </c>
      <c r="AD60" s="38">
        <v>1</v>
      </c>
      <c r="AE60" s="23">
        <v>0.2635</v>
      </c>
      <c r="AF60" s="3">
        <v>1</v>
      </c>
      <c r="AG60" s="23">
        <v>0.1766</v>
      </c>
      <c r="AH60" s="3">
        <v>1</v>
      </c>
      <c r="AI60" s="23">
        <v>0.1751</v>
      </c>
      <c r="AJ60" s="38">
        <v>1</v>
      </c>
      <c r="AK60" s="23">
        <v>0.2207</v>
      </c>
      <c r="AL60" s="38">
        <v>1</v>
      </c>
      <c r="AM60" s="23">
        <v>0.1791</v>
      </c>
      <c r="AN60" s="38">
        <v>1</v>
      </c>
      <c r="AO60" s="23">
        <v>0.1731</v>
      </c>
      <c r="AP60" s="38">
        <v>1</v>
      </c>
      <c r="AQ60" s="23">
        <v>0.1523</v>
      </c>
      <c r="AR60" s="38">
        <v>1</v>
      </c>
      <c r="AS60" s="23">
        <v>0.21328</v>
      </c>
      <c r="AT60" s="38">
        <v>1</v>
      </c>
      <c r="AU60" s="23">
        <v>0.2649</v>
      </c>
      <c r="AV60" s="38">
        <v>1</v>
      </c>
    </row>
    <row r="61" spans="1:48" ht="12.75" customHeight="1">
      <c r="A61" s="22" t="s">
        <v>106</v>
      </c>
      <c r="B61" s="4" t="s">
        <v>62</v>
      </c>
      <c r="C61" s="4">
        <v>255</v>
      </c>
      <c r="D61" s="1" t="s">
        <v>144</v>
      </c>
      <c r="E61" s="1" t="s">
        <v>6</v>
      </c>
      <c r="F61" s="20"/>
      <c r="G61" s="39"/>
      <c r="H61" s="20"/>
      <c r="I61" s="39"/>
      <c r="J61" s="20"/>
      <c r="K61" s="39"/>
      <c r="L61" s="15"/>
      <c r="M61" s="15"/>
      <c r="N61" s="20"/>
      <c r="O61" s="23"/>
      <c r="P61" s="31"/>
      <c r="Q61" s="23"/>
      <c r="R61" s="31"/>
      <c r="S61" s="23"/>
      <c r="T61" s="31"/>
      <c r="U61" s="23"/>
      <c r="V61" s="38"/>
      <c r="W61" s="23"/>
      <c r="X61" s="31"/>
      <c r="Y61" s="23"/>
      <c r="Z61" s="38"/>
      <c r="AA61" s="23"/>
      <c r="AB61" s="31"/>
      <c r="AC61" s="23"/>
      <c r="AD61" s="38"/>
      <c r="AE61" s="23"/>
      <c r="AF61" s="3"/>
      <c r="AG61" s="36" t="s">
        <v>117</v>
      </c>
      <c r="AH61" s="40" t="s">
        <v>117</v>
      </c>
      <c r="AI61" s="36" t="s">
        <v>117</v>
      </c>
      <c r="AJ61" s="40" t="s">
        <v>117</v>
      </c>
      <c r="AK61" s="23">
        <v>0.0262</v>
      </c>
      <c r="AL61" s="38">
        <v>1</v>
      </c>
      <c r="AM61" s="23">
        <v>0.0073</v>
      </c>
      <c r="AN61" s="38">
        <v>1</v>
      </c>
      <c r="AO61" s="23">
        <v>0.0063</v>
      </c>
      <c r="AP61" s="38">
        <v>1</v>
      </c>
      <c r="AQ61" s="23">
        <v>0.0044</v>
      </c>
      <c r="AR61" s="38">
        <v>1</v>
      </c>
      <c r="AS61" s="23">
        <v>0.00468</v>
      </c>
      <c r="AT61" s="38">
        <v>1</v>
      </c>
      <c r="AU61" s="23">
        <v>0.0048</v>
      </c>
      <c r="AV61" s="38">
        <v>1</v>
      </c>
    </row>
    <row r="62" spans="1:48" ht="12.75" customHeight="1">
      <c r="A62" s="22" t="s">
        <v>106</v>
      </c>
      <c r="B62" s="4" t="s">
        <v>62</v>
      </c>
      <c r="C62" s="4">
        <v>255</v>
      </c>
      <c r="D62" s="1" t="s">
        <v>144</v>
      </c>
      <c r="E62" s="1" t="s">
        <v>7</v>
      </c>
      <c r="F62" s="20"/>
      <c r="G62" s="39"/>
      <c r="H62" s="20"/>
      <c r="I62" s="39"/>
      <c r="J62" s="20"/>
      <c r="K62" s="39"/>
      <c r="L62" s="15"/>
      <c r="M62" s="15"/>
      <c r="N62" s="20"/>
      <c r="O62" s="23"/>
      <c r="P62" s="31"/>
      <c r="Q62" s="23"/>
      <c r="R62" s="31"/>
      <c r="S62" s="23"/>
      <c r="T62" s="31"/>
      <c r="U62" s="23"/>
      <c r="V62" s="38"/>
      <c r="W62" s="23"/>
      <c r="X62" s="31"/>
      <c r="Y62" s="23"/>
      <c r="Z62" s="38"/>
      <c r="AA62" s="23"/>
      <c r="AB62" s="31"/>
      <c r="AC62" s="23"/>
      <c r="AD62" s="38"/>
      <c r="AE62" s="23"/>
      <c r="AF62" s="3"/>
      <c r="AG62" s="36" t="s">
        <v>117</v>
      </c>
      <c r="AH62" s="40" t="s">
        <v>117</v>
      </c>
      <c r="AI62" s="36" t="s">
        <v>117</v>
      </c>
      <c r="AJ62" s="40" t="s">
        <v>117</v>
      </c>
      <c r="AK62" s="23">
        <v>0.0955</v>
      </c>
      <c r="AL62" s="38">
        <v>1</v>
      </c>
      <c r="AM62" s="23">
        <v>0.2714</v>
      </c>
      <c r="AN62" s="38">
        <v>1</v>
      </c>
      <c r="AO62" s="23">
        <v>0.2343</v>
      </c>
      <c r="AP62" s="38">
        <v>1</v>
      </c>
      <c r="AQ62" s="23">
        <v>0.1651</v>
      </c>
      <c r="AR62" s="38">
        <v>1</v>
      </c>
      <c r="AS62" s="23">
        <v>0.17298</v>
      </c>
      <c r="AT62" s="38">
        <v>1</v>
      </c>
      <c r="AU62" s="23">
        <v>0.1772</v>
      </c>
      <c r="AV62" s="38">
        <v>1</v>
      </c>
    </row>
    <row r="63" spans="1:48" ht="12.75">
      <c r="A63" s="22" t="s">
        <v>106</v>
      </c>
      <c r="B63" s="4" t="s">
        <v>62</v>
      </c>
      <c r="C63" s="4">
        <v>140</v>
      </c>
      <c r="D63" s="1" t="s">
        <v>33</v>
      </c>
      <c r="E63" s="1" t="s">
        <v>6</v>
      </c>
      <c r="F63" s="15">
        <v>0.3945</v>
      </c>
      <c r="G63" s="42">
        <v>2</v>
      </c>
      <c r="H63" s="15">
        <v>0.2371</v>
      </c>
      <c r="I63" s="42">
        <v>2</v>
      </c>
      <c r="J63" s="15">
        <v>0.1304</v>
      </c>
      <c r="K63" s="42">
        <v>2</v>
      </c>
      <c r="L63" s="15">
        <v>0.2889</v>
      </c>
      <c r="M63" s="15">
        <v>0.178109238</v>
      </c>
      <c r="N63" s="15">
        <v>0.0860004</v>
      </c>
      <c r="O63" s="23">
        <v>0.031948822684993154</v>
      </c>
      <c r="P63" s="3">
        <v>2</v>
      </c>
      <c r="Q63" s="23">
        <v>0.372</v>
      </c>
      <c r="R63" s="3">
        <v>2</v>
      </c>
      <c r="S63" s="23">
        <v>0.0386</v>
      </c>
      <c r="T63" s="3">
        <v>2</v>
      </c>
      <c r="U63" s="23">
        <v>0.0026</v>
      </c>
      <c r="V63" s="38">
        <v>2</v>
      </c>
      <c r="W63" s="23">
        <v>0.0014</v>
      </c>
      <c r="X63" s="31">
        <v>1</v>
      </c>
      <c r="Y63" s="23">
        <v>0</v>
      </c>
      <c r="Z63" s="38">
        <v>0</v>
      </c>
      <c r="AA63" s="36" t="s">
        <v>117</v>
      </c>
      <c r="AB63" s="40" t="s">
        <v>117</v>
      </c>
      <c r="AC63" s="23">
        <v>0.1216</v>
      </c>
      <c r="AD63" s="38">
        <v>1</v>
      </c>
      <c r="AE63" s="23">
        <v>0.0541</v>
      </c>
      <c r="AF63" s="3">
        <v>1</v>
      </c>
      <c r="AG63" s="23">
        <v>0.0798</v>
      </c>
      <c r="AH63" s="3">
        <v>1</v>
      </c>
      <c r="AI63" s="23">
        <v>0.0507</v>
      </c>
      <c r="AJ63" s="38">
        <v>1</v>
      </c>
      <c r="AK63" s="23">
        <v>0.0538</v>
      </c>
      <c r="AL63" s="38">
        <v>1</v>
      </c>
      <c r="AM63" s="23">
        <v>0.0739</v>
      </c>
      <c r="AN63" s="38">
        <v>1</v>
      </c>
      <c r="AO63" s="23">
        <v>0.1209</v>
      </c>
      <c r="AP63" s="38">
        <v>1</v>
      </c>
      <c r="AQ63" s="23">
        <v>0.1386</v>
      </c>
      <c r="AR63" s="38">
        <v>1</v>
      </c>
      <c r="AS63" s="23">
        <v>0.12658</v>
      </c>
      <c r="AT63" s="38">
        <v>1</v>
      </c>
      <c r="AU63" s="23">
        <v>0.1414</v>
      </c>
      <c r="AV63" s="38">
        <v>1</v>
      </c>
    </row>
    <row r="64" spans="1:48" ht="12.75">
      <c r="A64" s="22" t="s">
        <v>106</v>
      </c>
      <c r="B64" s="4" t="s">
        <v>62</v>
      </c>
      <c r="C64" s="4">
        <v>141</v>
      </c>
      <c r="D64" s="1" t="s">
        <v>180</v>
      </c>
      <c r="E64" s="1" t="s">
        <v>181</v>
      </c>
      <c r="F64" s="15"/>
      <c r="G64" s="42"/>
      <c r="H64" s="15"/>
      <c r="I64" s="42"/>
      <c r="J64" s="15"/>
      <c r="K64" s="42"/>
      <c r="L64" s="15"/>
      <c r="M64" s="15"/>
      <c r="N64" s="15"/>
      <c r="O64" s="23"/>
      <c r="P64" s="3"/>
      <c r="Q64" s="23"/>
      <c r="R64" s="3"/>
      <c r="S64" s="23"/>
      <c r="T64" s="3"/>
      <c r="U64" s="23"/>
      <c r="V64" s="38"/>
      <c r="W64" s="23"/>
      <c r="X64" s="31"/>
      <c r="Y64" s="23"/>
      <c r="Z64" s="38"/>
      <c r="AA64" s="36"/>
      <c r="AB64" s="40"/>
      <c r="AC64" s="23"/>
      <c r="AD64" s="38"/>
      <c r="AE64" s="23"/>
      <c r="AF64" s="3"/>
      <c r="AG64" s="23"/>
      <c r="AH64" s="3"/>
      <c r="AI64" s="23"/>
      <c r="AJ64" s="38"/>
      <c r="AK64" s="23"/>
      <c r="AL64" s="38"/>
      <c r="AM64" s="23"/>
      <c r="AN64" s="38"/>
      <c r="AO64" s="23"/>
      <c r="AP64" s="38"/>
      <c r="AQ64" s="23"/>
      <c r="AR64" s="38"/>
      <c r="AS64" s="23">
        <v>0.88845</v>
      </c>
      <c r="AT64" s="38">
        <v>1</v>
      </c>
      <c r="AU64" s="23">
        <v>1.4002</v>
      </c>
      <c r="AV64" s="38">
        <v>1</v>
      </c>
    </row>
    <row r="65" spans="1:48" ht="12.75" customHeight="1">
      <c r="A65" s="22" t="s">
        <v>106</v>
      </c>
      <c r="B65" s="4" t="s">
        <v>62</v>
      </c>
      <c r="C65" s="4">
        <v>60</v>
      </c>
      <c r="D65" s="1" t="s">
        <v>150</v>
      </c>
      <c r="E65" s="1" t="s">
        <v>6</v>
      </c>
      <c r="F65" s="15">
        <v>14.1662</v>
      </c>
      <c r="G65" s="42">
        <v>8</v>
      </c>
      <c r="H65" s="15">
        <v>13.8713</v>
      </c>
      <c r="I65" s="42">
        <v>9</v>
      </c>
      <c r="J65" s="15">
        <v>9.2176</v>
      </c>
      <c r="K65" s="42">
        <v>9</v>
      </c>
      <c r="L65" s="15">
        <v>10.5519</v>
      </c>
      <c r="M65" s="15">
        <v>8.3246</v>
      </c>
      <c r="N65" s="15">
        <v>1.6679983</v>
      </c>
      <c r="O65" s="35">
        <v>3.3765</v>
      </c>
      <c r="P65" s="22">
        <v>7</v>
      </c>
      <c r="Q65" s="35">
        <v>9.7146</v>
      </c>
      <c r="R65" s="22">
        <v>8</v>
      </c>
      <c r="S65" s="35">
        <v>9.4559</v>
      </c>
      <c r="T65" s="22">
        <v>11</v>
      </c>
      <c r="U65" s="35">
        <v>6.1137</v>
      </c>
      <c r="V65" s="44">
        <v>9</v>
      </c>
      <c r="W65" s="35">
        <v>4.6351</v>
      </c>
      <c r="X65" s="31">
        <v>10</v>
      </c>
      <c r="Y65" s="35">
        <v>7.7751</v>
      </c>
      <c r="Z65" s="44">
        <v>9</v>
      </c>
      <c r="AA65" s="35">
        <v>5.5491</v>
      </c>
      <c r="AB65" s="31">
        <v>9</v>
      </c>
      <c r="AC65" s="35">
        <v>4.8592</v>
      </c>
      <c r="AD65" s="44">
        <v>9</v>
      </c>
      <c r="AE65" s="23">
        <v>5.1623</v>
      </c>
      <c r="AF65" s="3">
        <v>9</v>
      </c>
      <c r="AG65" s="23">
        <v>4.4356</v>
      </c>
      <c r="AH65" s="3">
        <v>7</v>
      </c>
      <c r="AI65" s="23">
        <v>4.6003</v>
      </c>
      <c r="AJ65" s="38">
        <v>7</v>
      </c>
      <c r="AK65" s="23">
        <v>5.4211</v>
      </c>
      <c r="AL65" s="38">
        <v>2</v>
      </c>
      <c r="AM65" s="23">
        <v>3.4077</v>
      </c>
      <c r="AN65" s="38">
        <v>7</v>
      </c>
      <c r="AO65" s="23">
        <v>3.6952</v>
      </c>
      <c r="AP65" s="38">
        <v>6</v>
      </c>
      <c r="AQ65" s="23">
        <v>3.0778</v>
      </c>
      <c r="AR65" s="38">
        <v>6</v>
      </c>
      <c r="AS65" s="23">
        <v>3.5399</v>
      </c>
      <c r="AT65" s="38">
        <v>5</v>
      </c>
      <c r="AU65" s="23">
        <v>3.2098</v>
      </c>
      <c r="AV65" s="38">
        <v>7</v>
      </c>
    </row>
    <row r="66" spans="1:48" ht="12.75">
      <c r="A66" s="22" t="s">
        <v>106</v>
      </c>
      <c r="B66" s="4" t="s">
        <v>62</v>
      </c>
      <c r="C66" s="4">
        <v>60</v>
      </c>
      <c r="D66" s="1" t="s">
        <v>150</v>
      </c>
      <c r="E66" s="1" t="s">
        <v>7</v>
      </c>
      <c r="F66" s="15">
        <v>2.2414</v>
      </c>
      <c r="G66" s="42">
        <v>4</v>
      </c>
      <c r="H66" s="15">
        <v>1.0451</v>
      </c>
      <c r="I66" s="42">
        <v>5</v>
      </c>
      <c r="J66" s="15">
        <v>0.6063</v>
      </c>
      <c r="K66" s="42">
        <v>5</v>
      </c>
      <c r="L66" s="20" t="s">
        <v>117</v>
      </c>
      <c r="M66" s="15">
        <v>0.22223412</v>
      </c>
      <c r="N66" s="20" t="s">
        <v>117</v>
      </c>
      <c r="O66" s="35">
        <v>0.00274737292339743</v>
      </c>
      <c r="P66" s="22">
        <v>3</v>
      </c>
      <c r="Q66" s="35">
        <v>0.0252</v>
      </c>
      <c r="R66" s="22">
        <v>3</v>
      </c>
      <c r="S66" s="35">
        <v>0.0065</v>
      </c>
      <c r="T66" s="22">
        <v>7</v>
      </c>
      <c r="U66" s="35">
        <v>0</v>
      </c>
      <c r="V66" s="44">
        <v>0</v>
      </c>
      <c r="W66" s="35">
        <v>0</v>
      </c>
      <c r="X66" s="31">
        <v>0</v>
      </c>
      <c r="Y66" s="35">
        <v>0</v>
      </c>
      <c r="Z66" s="44">
        <v>0</v>
      </c>
      <c r="AA66" s="35">
        <v>0.009</v>
      </c>
      <c r="AB66" s="31">
        <v>3</v>
      </c>
      <c r="AC66" s="35">
        <v>0.0039</v>
      </c>
      <c r="AD66" s="44">
        <v>3</v>
      </c>
      <c r="AE66" s="23">
        <v>0.0009</v>
      </c>
      <c r="AF66" s="3">
        <v>3</v>
      </c>
      <c r="AG66" s="23">
        <v>0</v>
      </c>
      <c r="AH66" s="3">
        <v>0</v>
      </c>
      <c r="AI66" s="23">
        <v>0</v>
      </c>
      <c r="AJ66" s="3">
        <v>0</v>
      </c>
      <c r="AK66" s="23">
        <v>0</v>
      </c>
      <c r="AL66" s="3">
        <v>0</v>
      </c>
      <c r="AM66" s="23">
        <v>0</v>
      </c>
      <c r="AN66" s="3">
        <v>0</v>
      </c>
      <c r="AO66" s="23">
        <v>0</v>
      </c>
      <c r="AP66" s="3">
        <v>0</v>
      </c>
      <c r="AQ66" s="23">
        <v>0</v>
      </c>
      <c r="AR66" s="3">
        <v>0</v>
      </c>
      <c r="AS66" s="23">
        <v>0</v>
      </c>
      <c r="AT66" s="3">
        <v>0</v>
      </c>
      <c r="AU66" s="23">
        <v>0</v>
      </c>
      <c r="AV66" s="38">
        <v>0</v>
      </c>
    </row>
    <row r="67" spans="1:48" ht="12.75" customHeight="1">
      <c r="A67" s="22" t="s">
        <v>106</v>
      </c>
      <c r="B67" s="4" t="s">
        <v>62</v>
      </c>
      <c r="C67" s="4">
        <v>60</v>
      </c>
      <c r="D67" s="1" t="s">
        <v>148</v>
      </c>
      <c r="E67" s="1" t="s">
        <v>6</v>
      </c>
      <c r="F67" s="15">
        <v>0.4715</v>
      </c>
      <c r="G67" s="42">
        <v>1</v>
      </c>
      <c r="H67" s="15">
        <v>0.4183</v>
      </c>
      <c r="I67" s="42">
        <v>1</v>
      </c>
      <c r="J67" s="15">
        <v>0.366</v>
      </c>
      <c r="K67" s="42">
        <v>1</v>
      </c>
      <c r="L67" s="20">
        <v>0.4346</v>
      </c>
      <c r="M67" s="15">
        <v>0.416</v>
      </c>
      <c r="N67" s="20" t="s">
        <v>117</v>
      </c>
      <c r="O67" s="35">
        <v>0.2995</v>
      </c>
      <c r="P67" s="22">
        <v>1</v>
      </c>
      <c r="Q67" s="35">
        <v>0.3551</v>
      </c>
      <c r="R67" s="22">
        <v>1</v>
      </c>
      <c r="S67" s="35">
        <v>0.1246</v>
      </c>
      <c r="T67" s="22">
        <v>1</v>
      </c>
      <c r="U67" s="35">
        <v>0.0209</v>
      </c>
      <c r="V67" s="44">
        <v>1</v>
      </c>
      <c r="W67" s="36" t="s">
        <v>117</v>
      </c>
      <c r="X67" s="40" t="s">
        <v>117</v>
      </c>
      <c r="Y67" s="35">
        <v>0.0229</v>
      </c>
      <c r="Z67" s="44">
        <v>1</v>
      </c>
      <c r="AA67" s="36">
        <v>0.0006</v>
      </c>
      <c r="AB67" s="40">
        <v>1</v>
      </c>
      <c r="AC67" s="35">
        <v>0.0013</v>
      </c>
      <c r="AD67" s="44">
        <v>1</v>
      </c>
      <c r="AE67" s="23">
        <v>0</v>
      </c>
      <c r="AF67" s="3">
        <v>0</v>
      </c>
      <c r="AG67" s="23">
        <v>0</v>
      </c>
      <c r="AH67" s="3">
        <v>0</v>
      </c>
      <c r="AI67" s="23">
        <v>0</v>
      </c>
      <c r="AJ67" s="3">
        <v>0</v>
      </c>
      <c r="AK67" s="23">
        <v>0.4753</v>
      </c>
      <c r="AL67" s="38">
        <v>1</v>
      </c>
      <c r="AM67" s="23">
        <v>1.1787</v>
      </c>
      <c r="AN67" s="38">
        <v>1</v>
      </c>
      <c r="AO67" s="23">
        <v>0.8434</v>
      </c>
      <c r="AP67" s="38">
        <v>1</v>
      </c>
      <c r="AQ67" s="23">
        <v>0.4658</v>
      </c>
      <c r="AR67" s="38">
        <v>1</v>
      </c>
      <c r="AS67" s="23">
        <v>0.39623</v>
      </c>
      <c r="AT67" s="38">
        <v>1</v>
      </c>
      <c r="AU67" s="36" t="s">
        <v>117</v>
      </c>
      <c r="AV67" s="40" t="s">
        <v>117</v>
      </c>
    </row>
    <row r="68" spans="1:48" ht="12.75">
      <c r="A68" s="22" t="s">
        <v>106</v>
      </c>
      <c r="B68" s="4" t="s">
        <v>62</v>
      </c>
      <c r="C68" s="4" t="s">
        <v>64</v>
      </c>
      <c r="D68" s="2" t="s">
        <v>34</v>
      </c>
      <c r="E68" s="2" t="s">
        <v>6</v>
      </c>
      <c r="F68" s="15">
        <v>0.312</v>
      </c>
      <c r="G68" s="42">
        <v>1</v>
      </c>
      <c r="H68" s="15">
        <v>0.1796</v>
      </c>
      <c r="I68" s="42">
        <v>1</v>
      </c>
      <c r="J68" s="15">
        <v>0.1</v>
      </c>
      <c r="K68" s="42">
        <v>1</v>
      </c>
      <c r="L68" s="15">
        <v>0.2537</v>
      </c>
      <c r="M68" s="15">
        <v>0.187520659</v>
      </c>
      <c r="N68" s="20" t="s">
        <v>117</v>
      </c>
      <c r="O68" s="23">
        <v>0.02183309524977747</v>
      </c>
      <c r="P68" s="3">
        <v>1</v>
      </c>
      <c r="Q68" s="23">
        <v>0.8051</v>
      </c>
      <c r="R68" s="3">
        <v>1</v>
      </c>
      <c r="S68" s="23">
        <v>0.1568</v>
      </c>
      <c r="T68" s="3">
        <v>1</v>
      </c>
      <c r="U68" s="23">
        <v>1.6362</v>
      </c>
      <c r="V68" s="38">
        <v>2</v>
      </c>
      <c r="W68" s="23">
        <v>1.98</v>
      </c>
      <c r="X68" s="3">
        <v>2</v>
      </c>
      <c r="Y68" s="23">
        <v>1.5019</v>
      </c>
      <c r="Z68" s="38">
        <v>2</v>
      </c>
      <c r="AA68" s="23">
        <v>0.2143</v>
      </c>
      <c r="AB68" s="3">
        <v>2</v>
      </c>
      <c r="AC68" s="23">
        <v>0.0271</v>
      </c>
      <c r="AD68" s="38">
        <v>2</v>
      </c>
      <c r="AE68" s="23">
        <v>0.0114</v>
      </c>
      <c r="AF68" s="3">
        <v>2</v>
      </c>
      <c r="AG68" s="23">
        <v>0.0048</v>
      </c>
      <c r="AH68" s="3">
        <v>2</v>
      </c>
      <c r="AI68" s="23">
        <v>0.0082</v>
      </c>
      <c r="AJ68" s="38">
        <v>2</v>
      </c>
      <c r="AK68" s="36" t="s">
        <v>117</v>
      </c>
      <c r="AL68" s="36" t="s">
        <v>117</v>
      </c>
      <c r="AM68" s="36" t="s">
        <v>117</v>
      </c>
      <c r="AN68" s="36" t="s">
        <v>117</v>
      </c>
      <c r="AO68" s="36" t="s">
        <v>117</v>
      </c>
      <c r="AP68" s="36" t="s">
        <v>117</v>
      </c>
      <c r="AQ68" s="36" t="s">
        <v>117</v>
      </c>
      <c r="AR68" s="36" t="s">
        <v>117</v>
      </c>
      <c r="AS68" s="36" t="s">
        <v>117</v>
      </c>
      <c r="AT68" s="36" t="s">
        <v>117</v>
      </c>
      <c r="AU68" s="36" t="s">
        <v>117</v>
      </c>
      <c r="AV68" s="36" t="s">
        <v>117</v>
      </c>
    </row>
    <row r="69" spans="1:48" ht="12.75" customHeight="1">
      <c r="A69" s="22" t="s">
        <v>106</v>
      </c>
      <c r="B69" s="4" t="s">
        <v>62</v>
      </c>
      <c r="C69" s="4" t="s">
        <v>177</v>
      </c>
      <c r="D69" s="2" t="s">
        <v>145</v>
      </c>
      <c r="E69" s="2" t="s">
        <v>6</v>
      </c>
      <c r="F69" s="20" t="s">
        <v>117</v>
      </c>
      <c r="G69" s="39" t="s">
        <v>117</v>
      </c>
      <c r="H69" s="20" t="s">
        <v>117</v>
      </c>
      <c r="I69" s="39" t="s">
        <v>117</v>
      </c>
      <c r="J69" s="20" t="s">
        <v>117</v>
      </c>
      <c r="K69" s="39" t="s">
        <v>117</v>
      </c>
      <c r="L69" s="15"/>
      <c r="M69" s="15"/>
      <c r="N69" s="20"/>
      <c r="O69" s="20" t="s">
        <v>117</v>
      </c>
      <c r="P69" s="39" t="s">
        <v>117</v>
      </c>
      <c r="Q69" s="20" t="s">
        <v>117</v>
      </c>
      <c r="R69" s="39" t="s">
        <v>117</v>
      </c>
      <c r="S69" s="23">
        <v>0.0253</v>
      </c>
      <c r="T69" s="3">
        <v>1</v>
      </c>
      <c r="U69" s="23">
        <v>0.1144</v>
      </c>
      <c r="V69" s="38">
        <v>1</v>
      </c>
      <c r="W69" s="23">
        <v>0.1513</v>
      </c>
      <c r="X69" s="3">
        <v>1</v>
      </c>
      <c r="Y69" s="23">
        <v>0.0812</v>
      </c>
      <c r="Z69" s="38">
        <v>1</v>
      </c>
      <c r="AA69" s="23">
        <v>0.0004</v>
      </c>
      <c r="AB69" s="3">
        <v>1</v>
      </c>
      <c r="AC69" s="23">
        <v>0.0016</v>
      </c>
      <c r="AD69" s="38">
        <v>1</v>
      </c>
      <c r="AE69" s="23">
        <v>0.0028</v>
      </c>
      <c r="AF69" s="3">
        <v>1</v>
      </c>
      <c r="AG69" s="23">
        <v>0.0072</v>
      </c>
      <c r="AH69" s="3">
        <v>1</v>
      </c>
      <c r="AI69" s="23">
        <v>0</v>
      </c>
      <c r="AJ69" s="38">
        <v>0</v>
      </c>
      <c r="AK69" s="23">
        <v>0</v>
      </c>
      <c r="AL69" s="38">
        <v>0</v>
      </c>
      <c r="AM69" s="23">
        <v>0</v>
      </c>
      <c r="AN69" s="38">
        <v>0</v>
      </c>
      <c r="AO69" s="36" t="s">
        <v>117</v>
      </c>
      <c r="AP69" s="36" t="s">
        <v>117</v>
      </c>
      <c r="AQ69" s="36" t="s">
        <v>117</v>
      </c>
      <c r="AR69" s="36" t="s">
        <v>117</v>
      </c>
      <c r="AS69" s="36" t="s">
        <v>117</v>
      </c>
      <c r="AT69" s="36" t="s">
        <v>117</v>
      </c>
      <c r="AU69" s="36" t="s">
        <v>117</v>
      </c>
      <c r="AV69" s="36" t="s">
        <v>117</v>
      </c>
    </row>
    <row r="70" spans="1:48" ht="12.75">
      <c r="A70" s="22" t="s">
        <v>106</v>
      </c>
      <c r="B70" s="4" t="s">
        <v>62</v>
      </c>
      <c r="C70" s="4" t="s">
        <v>65</v>
      </c>
      <c r="D70" s="2" t="s">
        <v>35</v>
      </c>
      <c r="E70" s="2" t="s">
        <v>14</v>
      </c>
      <c r="F70" s="15">
        <v>0.6723</v>
      </c>
      <c r="G70" s="42">
        <v>1</v>
      </c>
      <c r="H70" s="15">
        <v>0.8822</v>
      </c>
      <c r="I70" s="42">
        <v>1</v>
      </c>
      <c r="J70" s="15">
        <v>0.4936</v>
      </c>
      <c r="K70" s="42">
        <v>1</v>
      </c>
      <c r="L70" s="15">
        <v>0.2042</v>
      </c>
      <c r="M70" s="15">
        <v>0.082529088</v>
      </c>
      <c r="N70" s="15">
        <v>0.0089991</v>
      </c>
      <c r="O70" s="23">
        <v>0.00015998764593005881</v>
      </c>
      <c r="P70" s="3">
        <v>1</v>
      </c>
      <c r="Q70" s="23">
        <v>0.0091</v>
      </c>
      <c r="R70" s="3">
        <v>1</v>
      </c>
      <c r="S70" s="23">
        <v>0.0658</v>
      </c>
      <c r="T70" s="3">
        <v>1</v>
      </c>
      <c r="U70" s="23">
        <v>0.0912</v>
      </c>
      <c r="V70" s="38">
        <v>1</v>
      </c>
      <c r="W70" s="23">
        <v>0.1311</v>
      </c>
      <c r="X70" s="3">
        <v>1</v>
      </c>
      <c r="Y70" s="23">
        <v>0.1298</v>
      </c>
      <c r="Z70" s="38">
        <v>1</v>
      </c>
      <c r="AA70" s="36" t="s">
        <v>117</v>
      </c>
      <c r="AB70" s="40" t="s">
        <v>117</v>
      </c>
      <c r="AC70" s="23">
        <v>0.0011</v>
      </c>
      <c r="AD70" s="38">
        <v>1</v>
      </c>
      <c r="AE70" s="23">
        <v>0</v>
      </c>
      <c r="AF70" s="3">
        <v>0</v>
      </c>
      <c r="AG70" s="23">
        <v>0.0007</v>
      </c>
      <c r="AH70" s="3">
        <v>1</v>
      </c>
      <c r="AI70" s="23">
        <v>0</v>
      </c>
      <c r="AJ70" s="38">
        <v>0</v>
      </c>
      <c r="AK70" s="36" t="s">
        <v>117</v>
      </c>
      <c r="AL70" s="36" t="s">
        <v>117</v>
      </c>
      <c r="AM70" s="36" t="s">
        <v>117</v>
      </c>
      <c r="AN70" s="36" t="s">
        <v>117</v>
      </c>
      <c r="AO70" s="36" t="s">
        <v>117</v>
      </c>
      <c r="AP70" s="36" t="s">
        <v>117</v>
      </c>
      <c r="AQ70" s="36" t="s">
        <v>117</v>
      </c>
      <c r="AR70" s="36" t="s">
        <v>117</v>
      </c>
      <c r="AS70" s="36" t="s">
        <v>117</v>
      </c>
      <c r="AT70" s="36" t="s">
        <v>117</v>
      </c>
      <c r="AU70" s="36" t="s">
        <v>117</v>
      </c>
      <c r="AV70" s="36" t="s">
        <v>117</v>
      </c>
    </row>
    <row r="71" spans="1:48" ht="12.75" customHeight="1">
      <c r="A71" s="22" t="s">
        <v>106</v>
      </c>
      <c r="B71" s="4" t="s">
        <v>62</v>
      </c>
      <c r="C71" s="4" t="s">
        <v>65</v>
      </c>
      <c r="D71" s="2" t="s">
        <v>35</v>
      </c>
      <c r="E71" s="2" t="s">
        <v>6</v>
      </c>
      <c r="F71" s="15">
        <v>0.3346</v>
      </c>
      <c r="G71" s="42">
        <v>1</v>
      </c>
      <c r="H71" s="15">
        <v>0.8822</v>
      </c>
      <c r="I71" s="42">
        <v>1</v>
      </c>
      <c r="J71" s="15">
        <v>0.301</v>
      </c>
      <c r="K71" s="42">
        <v>1</v>
      </c>
      <c r="L71" s="15">
        <v>0.0794</v>
      </c>
      <c r="M71" s="15">
        <v>0.032094645</v>
      </c>
      <c r="N71" s="15">
        <v>0.0034997</v>
      </c>
      <c r="O71" s="23">
        <v>6.221741786168945E-05</v>
      </c>
      <c r="P71" s="3">
        <v>1</v>
      </c>
      <c r="Q71" s="23">
        <v>0.0035</v>
      </c>
      <c r="R71" s="3">
        <v>1</v>
      </c>
      <c r="S71" s="23">
        <v>0.0174</v>
      </c>
      <c r="T71" s="3">
        <v>1</v>
      </c>
      <c r="U71" s="23">
        <v>0</v>
      </c>
      <c r="V71" s="38">
        <v>0</v>
      </c>
      <c r="W71" s="23">
        <v>0.0285</v>
      </c>
      <c r="X71" s="3">
        <v>2</v>
      </c>
      <c r="Y71" s="23">
        <v>1.6986</v>
      </c>
      <c r="Z71" s="38">
        <v>1</v>
      </c>
      <c r="AA71" s="36" t="s">
        <v>117</v>
      </c>
      <c r="AB71" s="40" t="s">
        <v>117</v>
      </c>
      <c r="AC71" s="23">
        <v>0.1139</v>
      </c>
      <c r="AD71" s="38">
        <v>2</v>
      </c>
      <c r="AE71" s="23">
        <v>0.232</v>
      </c>
      <c r="AF71" s="3">
        <v>2</v>
      </c>
      <c r="AG71" s="23">
        <v>0.129</v>
      </c>
      <c r="AH71" s="3">
        <v>2</v>
      </c>
      <c r="AI71" s="23">
        <v>0.0001</v>
      </c>
      <c r="AJ71" s="38">
        <v>1</v>
      </c>
      <c r="AK71" s="23">
        <v>0.241</v>
      </c>
      <c r="AL71" s="38">
        <v>1</v>
      </c>
      <c r="AM71" s="23">
        <v>0.4806</v>
      </c>
      <c r="AN71" s="38">
        <v>1</v>
      </c>
      <c r="AO71" s="23">
        <v>0.7497</v>
      </c>
      <c r="AP71" s="38">
        <v>1</v>
      </c>
      <c r="AQ71" s="36" t="s">
        <v>117</v>
      </c>
      <c r="AR71" s="36" t="s">
        <v>117</v>
      </c>
      <c r="AS71" s="36" t="s">
        <v>117</v>
      </c>
      <c r="AT71" s="36" t="s">
        <v>117</v>
      </c>
      <c r="AU71" s="36" t="s">
        <v>117</v>
      </c>
      <c r="AV71" s="36" t="s">
        <v>117</v>
      </c>
    </row>
    <row r="72" spans="1:48" ht="12.75" customHeight="1">
      <c r="A72" s="22" t="s">
        <v>106</v>
      </c>
      <c r="B72" s="4" t="s">
        <v>62</v>
      </c>
      <c r="C72" s="4">
        <v>106</v>
      </c>
      <c r="D72" s="2" t="s">
        <v>35</v>
      </c>
      <c r="E72" s="2" t="s">
        <v>6</v>
      </c>
      <c r="F72" s="15"/>
      <c r="G72" s="42"/>
      <c r="H72" s="15"/>
      <c r="I72" s="42"/>
      <c r="J72" s="15"/>
      <c r="K72" s="42"/>
      <c r="L72" s="15"/>
      <c r="M72" s="15"/>
      <c r="N72" s="15"/>
      <c r="O72" s="23"/>
      <c r="P72" s="3"/>
      <c r="Q72" s="23"/>
      <c r="R72" s="3"/>
      <c r="S72" s="23"/>
      <c r="T72" s="3"/>
      <c r="U72" s="23"/>
      <c r="V72" s="38"/>
      <c r="W72" s="23"/>
      <c r="X72" s="3"/>
      <c r="Y72" s="23"/>
      <c r="Z72" s="38"/>
      <c r="AA72" s="36"/>
      <c r="AB72" s="40"/>
      <c r="AC72" s="23"/>
      <c r="AD72" s="38"/>
      <c r="AE72" s="23"/>
      <c r="AF72" s="3"/>
      <c r="AG72" s="23"/>
      <c r="AH72" s="3"/>
      <c r="AI72" s="23"/>
      <c r="AJ72" s="38"/>
      <c r="AK72" s="23"/>
      <c r="AL72" s="38"/>
      <c r="AM72" s="23"/>
      <c r="AN72" s="38"/>
      <c r="AO72" s="36" t="s">
        <v>117</v>
      </c>
      <c r="AP72" s="36" t="s">
        <v>117</v>
      </c>
      <c r="AQ72" s="23">
        <v>0.7229</v>
      </c>
      <c r="AR72" s="38">
        <v>1</v>
      </c>
      <c r="AS72" s="23">
        <v>1.04731</v>
      </c>
      <c r="AT72" s="38">
        <v>1</v>
      </c>
      <c r="AU72" s="23">
        <v>0.7216</v>
      </c>
      <c r="AV72" s="38">
        <v>1</v>
      </c>
    </row>
    <row r="73" spans="1:48" ht="12.75" customHeight="1">
      <c r="A73" s="22" t="s">
        <v>106</v>
      </c>
      <c r="B73" s="4" t="s">
        <v>62</v>
      </c>
      <c r="C73" s="4">
        <v>106</v>
      </c>
      <c r="D73" s="2" t="s">
        <v>35</v>
      </c>
      <c r="E73" s="2" t="s">
        <v>7</v>
      </c>
      <c r="F73" s="15"/>
      <c r="G73" s="42"/>
      <c r="H73" s="15"/>
      <c r="I73" s="42"/>
      <c r="J73" s="15"/>
      <c r="K73" s="42"/>
      <c r="L73" s="15"/>
      <c r="M73" s="15"/>
      <c r="N73" s="15"/>
      <c r="O73" s="23"/>
      <c r="P73" s="3"/>
      <c r="Q73" s="23"/>
      <c r="R73" s="3"/>
      <c r="S73" s="23"/>
      <c r="T73" s="3"/>
      <c r="U73" s="23"/>
      <c r="V73" s="38"/>
      <c r="W73" s="23"/>
      <c r="X73" s="3"/>
      <c r="Y73" s="23"/>
      <c r="Z73" s="38"/>
      <c r="AA73" s="36"/>
      <c r="AB73" s="40"/>
      <c r="AC73" s="23"/>
      <c r="AD73" s="38"/>
      <c r="AE73" s="23"/>
      <c r="AF73" s="3"/>
      <c r="AG73" s="36" t="s">
        <v>117</v>
      </c>
      <c r="AH73" s="40" t="s">
        <v>117</v>
      </c>
      <c r="AI73" s="36" t="s">
        <v>117</v>
      </c>
      <c r="AJ73" s="40" t="s">
        <v>117</v>
      </c>
      <c r="AK73" s="23">
        <v>0.241</v>
      </c>
      <c r="AL73" s="38">
        <v>1</v>
      </c>
      <c r="AM73" s="23">
        <v>0.4806</v>
      </c>
      <c r="AN73" s="38">
        <v>1</v>
      </c>
      <c r="AO73" s="23">
        <v>0.7497</v>
      </c>
      <c r="AP73" s="38">
        <v>1</v>
      </c>
      <c r="AQ73" s="23">
        <v>0.7229</v>
      </c>
      <c r="AR73" s="38">
        <v>1</v>
      </c>
      <c r="AS73" s="23">
        <v>1.04731</v>
      </c>
      <c r="AT73" s="38">
        <v>1</v>
      </c>
      <c r="AU73" s="23">
        <v>0.7216</v>
      </c>
      <c r="AV73" s="38">
        <v>1</v>
      </c>
    </row>
    <row r="74" spans="1:48" ht="12.75">
      <c r="A74" s="22" t="s">
        <v>106</v>
      </c>
      <c r="B74" s="4" t="s">
        <v>62</v>
      </c>
      <c r="C74" s="4">
        <v>75</v>
      </c>
      <c r="D74" s="2" t="s">
        <v>125</v>
      </c>
      <c r="E74" s="2" t="s">
        <v>7</v>
      </c>
      <c r="F74" s="15">
        <v>3.7275</v>
      </c>
      <c r="G74" s="42">
        <v>1</v>
      </c>
      <c r="H74" s="15">
        <v>0.5213</v>
      </c>
      <c r="I74" s="42">
        <v>1</v>
      </c>
      <c r="J74" s="20" t="s">
        <v>117</v>
      </c>
      <c r="K74" s="39" t="s">
        <v>117</v>
      </c>
      <c r="L74" s="15"/>
      <c r="M74" s="20" t="s">
        <v>117</v>
      </c>
      <c r="N74" s="15">
        <v>0.0912141</v>
      </c>
      <c r="O74" s="20" t="s">
        <v>117</v>
      </c>
      <c r="P74" s="20" t="s">
        <v>117</v>
      </c>
      <c r="Q74" s="20" t="s">
        <v>117</v>
      </c>
      <c r="R74" s="20" t="s">
        <v>117</v>
      </c>
      <c r="S74" s="20" t="s">
        <v>117</v>
      </c>
      <c r="T74" s="20" t="s">
        <v>117</v>
      </c>
      <c r="U74" s="20">
        <v>0</v>
      </c>
      <c r="V74" s="39">
        <v>0</v>
      </c>
      <c r="W74" s="20">
        <v>0</v>
      </c>
      <c r="X74" s="3">
        <v>0</v>
      </c>
      <c r="Y74" s="20">
        <v>0</v>
      </c>
      <c r="Z74" s="39">
        <v>0</v>
      </c>
      <c r="AA74" s="36" t="s">
        <v>117</v>
      </c>
      <c r="AB74" s="40" t="s">
        <v>117</v>
      </c>
      <c r="AC74" s="36" t="s">
        <v>117</v>
      </c>
      <c r="AD74" s="40" t="s">
        <v>117</v>
      </c>
      <c r="AE74" s="36" t="s">
        <v>117</v>
      </c>
      <c r="AF74" s="40" t="s">
        <v>117</v>
      </c>
      <c r="AG74" s="36" t="s">
        <v>117</v>
      </c>
      <c r="AH74" s="40" t="s">
        <v>117</v>
      </c>
      <c r="AI74" s="36">
        <v>0.0076</v>
      </c>
      <c r="AJ74" s="40">
        <v>1</v>
      </c>
      <c r="AK74" s="23">
        <v>0.0214</v>
      </c>
      <c r="AL74" s="38">
        <v>1</v>
      </c>
      <c r="AM74" s="23">
        <v>0</v>
      </c>
      <c r="AN74" s="38">
        <v>0</v>
      </c>
      <c r="AO74" s="23">
        <v>0</v>
      </c>
      <c r="AP74" s="38">
        <v>0</v>
      </c>
      <c r="AQ74" s="23">
        <v>0</v>
      </c>
      <c r="AR74" s="38">
        <v>0</v>
      </c>
      <c r="AS74" s="23">
        <v>0</v>
      </c>
      <c r="AT74" s="38">
        <v>0</v>
      </c>
      <c r="AU74" s="23">
        <v>0</v>
      </c>
      <c r="AV74" s="38">
        <v>0</v>
      </c>
    </row>
    <row r="75" spans="1:48" ht="12.75" customHeight="1">
      <c r="A75" s="22" t="s">
        <v>106</v>
      </c>
      <c r="B75" s="4" t="s">
        <v>62</v>
      </c>
      <c r="C75" s="4">
        <v>150</v>
      </c>
      <c r="D75" s="2" t="s">
        <v>36</v>
      </c>
      <c r="E75" s="2" t="s">
        <v>7</v>
      </c>
      <c r="F75" s="15">
        <v>1.7065</v>
      </c>
      <c r="G75" s="42">
        <v>2</v>
      </c>
      <c r="H75" s="15">
        <v>1.4234</v>
      </c>
      <c r="I75" s="42">
        <v>2</v>
      </c>
      <c r="J75" s="15">
        <v>0.9959</v>
      </c>
      <c r="K75" s="42">
        <v>4</v>
      </c>
      <c r="L75" s="15">
        <v>1.7362</v>
      </c>
      <c r="M75" s="15">
        <v>1.199770284</v>
      </c>
      <c r="N75" s="15">
        <v>0.9520438</v>
      </c>
      <c r="O75" s="23">
        <v>0.5295609910111184</v>
      </c>
      <c r="P75" s="3">
        <v>5</v>
      </c>
      <c r="Q75" s="23">
        <v>0.6509</v>
      </c>
      <c r="R75" s="3">
        <v>1</v>
      </c>
      <c r="S75" s="23">
        <v>2.2991</v>
      </c>
      <c r="T75" s="3">
        <v>6</v>
      </c>
      <c r="U75" s="23">
        <v>2.9882</v>
      </c>
      <c r="V75" s="38">
        <v>5</v>
      </c>
      <c r="W75" s="23">
        <v>3.1881</v>
      </c>
      <c r="X75" s="3">
        <v>6</v>
      </c>
      <c r="Y75" s="23">
        <v>2.624</v>
      </c>
      <c r="Z75" s="38">
        <v>6</v>
      </c>
      <c r="AA75" s="23">
        <v>1.554</v>
      </c>
      <c r="AB75" s="3">
        <v>6</v>
      </c>
      <c r="AC75" s="23">
        <v>1.3582</v>
      </c>
      <c r="AD75" s="38">
        <v>6</v>
      </c>
      <c r="AE75" s="23">
        <v>1.1686</v>
      </c>
      <c r="AF75" s="3">
        <v>6</v>
      </c>
      <c r="AG75" s="23">
        <v>0.757</v>
      </c>
      <c r="AH75" s="3">
        <v>6</v>
      </c>
      <c r="AI75" s="23">
        <v>0.9059</v>
      </c>
      <c r="AJ75" s="38">
        <v>6</v>
      </c>
      <c r="AK75" s="23">
        <v>2.1963</v>
      </c>
      <c r="AL75" s="38">
        <v>6</v>
      </c>
      <c r="AM75" s="23">
        <v>1.3334</v>
      </c>
      <c r="AN75" s="38">
        <v>7</v>
      </c>
      <c r="AO75" s="23">
        <v>0.9907</v>
      </c>
      <c r="AP75" s="38">
        <v>6</v>
      </c>
      <c r="AQ75" s="23">
        <v>1.1413</v>
      </c>
      <c r="AR75" s="38">
        <v>7</v>
      </c>
      <c r="AS75" s="23">
        <v>1.19042</v>
      </c>
      <c r="AT75" s="38">
        <v>7</v>
      </c>
      <c r="AU75" s="23">
        <v>1.1007</v>
      </c>
      <c r="AV75" s="38">
        <v>7</v>
      </c>
    </row>
    <row r="76" spans="1:48" ht="12.75" customHeight="1">
      <c r="A76" s="22" t="s">
        <v>106</v>
      </c>
      <c r="B76" s="4" t="s">
        <v>62</v>
      </c>
      <c r="C76" s="4">
        <v>255</v>
      </c>
      <c r="D76" s="2" t="s">
        <v>36</v>
      </c>
      <c r="E76" s="2" t="s">
        <v>7</v>
      </c>
      <c r="F76" s="15"/>
      <c r="G76" s="42"/>
      <c r="H76" s="15"/>
      <c r="I76" s="42"/>
      <c r="J76" s="15"/>
      <c r="K76" s="42"/>
      <c r="L76" s="15"/>
      <c r="M76" s="15"/>
      <c r="N76" s="15"/>
      <c r="O76" s="23"/>
      <c r="P76" s="3"/>
      <c r="Q76" s="23"/>
      <c r="R76" s="3"/>
      <c r="S76" s="23"/>
      <c r="T76" s="3"/>
      <c r="U76" s="23"/>
      <c r="V76" s="38"/>
      <c r="W76" s="23"/>
      <c r="X76" s="3"/>
      <c r="Y76" s="23"/>
      <c r="Z76" s="38"/>
      <c r="AA76" s="23"/>
      <c r="AB76" s="3"/>
      <c r="AC76" s="23"/>
      <c r="AD76" s="38"/>
      <c r="AE76" s="23"/>
      <c r="AF76" s="3"/>
      <c r="AG76" s="23"/>
      <c r="AH76" s="3"/>
      <c r="AI76" s="23"/>
      <c r="AJ76" s="38"/>
      <c r="AK76" s="23"/>
      <c r="AL76" s="38"/>
      <c r="AM76" s="23"/>
      <c r="AN76" s="38"/>
      <c r="AO76" s="23">
        <v>0.2504</v>
      </c>
      <c r="AP76" s="38">
        <v>1</v>
      </c>
      <c r="AQ76" s="36" t="s">
        <v>117</v>
      </c>
      <c r="AR76" s="36" t="s">
        <v>117</v>
      </c>
      <c r="AS76" s="36" t="s">
        <v>117</v>
      </c>
      <c r="AT76" s="36" t="s">
        <v>117</v>
      </c>
      <c r="AU76" s="36" t="s">
        <v>117</v>
      </c>
      <c r="AV76" s="36" t="s">
        <v>117</v>
      </c>
    </row>
    <row r="77" spans="1:48" ht="12.75">
      <c r="A77" s="22" t="s">
        <v>106</v>
      </c>
      <c r="B77" s="4" t="s">
        <v>62</v>
      </c>
      <c r="C77" s="4">
        <v>186</v>
      </c>
      <c r="D77" s="2" t="s">
        <v>37</v>
      </c>
      <c r="E77" s="2" t="s">
        <v>6</v>
      </c>
      <c r="F77" s="15">
        <v>3.0061</v>
      </c>
      <c r="G77" s="42">
        <v>1</v>
      </c>
      <c r="H77" s="15">
        <v>2.6158</v>
      </c>
      <c r="I77" s="42">
        <v>1</v>
      </c>
      <c r="J77" s="15">
        <v>2.0329</v>
      </c>
      <c r="K77" s="42">
        <v>1</v>
      </c>
      <c r="L77" s="15">
        <v>1.6479</v>
      </c>
      <c r="M77" s="15">
        <v>1.152750584</v>
      </c>
      <c r="N77" s="15">
        <v>0.2361645</v>
      </c>
      <c r="O77" s="23">
        <v>0.7193119756436683</v>
      </c>
      <c r="P77" s="3">
        <v>1</v>
      </c>
      <c r="Q77" s="23">
        <v>0.9312</v>
      </c>
      <c r="R77" s="3">
        <v>1</v>
      </c>
      <c r="S77" s="23">
        <v>0.5572</v>
      </c>
      <c r="T77" s="3">
        <v>1</v>
      </c>
      <c r="U77" s="23">
        <v>0</v>
      </c>
      <c r="V77" s="38">
        <v>0</v>
      </c>
      <c r="W77" s="23">
        <v>1.08</v>
      </c>
      <c r="X77" s="3">
        <v>1</v>
      </c>
      <c r="Y77" s="23">
        <v>0.5335</v>
      </c>
      <c r="Z77" s="38">
        <v>1</v>
      </c>
      <c r="AA77" s="23">
        <v>0.4675</v>
      </c>
      <c r="AB77" s="3">
        <v>1</v>
      </c>
      <c r="AC77" s="23">
        <v>0.2325</v>
      </c>
      <c r="AD77" s="38">
        <v>1</v>
      </c>
      <c r="AE77" s="23">
        <v>0.4717</v>
      </c>
      <c r="AF77" s="3">
        <v>1</v>
      </c>
      <c r="AG77" s="23">
        <v>0.5459</v>
      </c>
      <c r="AH77" s="3">
        <v>1</v>
      </c>
      <c r="AI77" s="23">
        <v>0.4643</v>
      </c>
      <c r="AJ77" s="38">
        <v>1</v>
      </c>
      <c r="AK77" s="23">
        <v>0.3076</v>
      </c>
      <c r="AL77" s="38">
        <v>1</v>
      </c>
      <c r="AM77" s="23">
        <v>0.0044</v>
      </c>
      <c r="AN77" s="38">
        <v>1</v>
      </c>
      <c r="AO77" s="23">
        <v>0.23611</v>
      </c>
      <c r="AP77" s="38">
        <v>1</v>
      </c>
      <c r="AQ77" s="23">
        <v>0.0999</v>
      </c>
      <c r="AR77" s="38">
        <v>1</v>
      </c>
      <c r="AS77" s="23">
        <v>0</v>
      </c>
      <c r="AT77" s="3">
        <v>0</v>
      </c>
      <c r="AU77" s="23">
        <v>0</v>
      </c>
      <c r="AV77" s="3">
        <v>0</v>
      </c>
    </row>
    <row r="78" spans="1:48" ht="12.75" customHeight="1">
      <c r="A78" s="22" t="s">
        <v>106</v>
      </c>
      <c r="B78" s="4" t="s">
        <v>62</v>
      </c>
      <c r="C78" s="4">
        <v>186</v>
      </c>
      <c r="D78" s="2" t="s">
        <v>38</v>
      </c>
      <c r="E78" s="2" t="s">
        <v>6</v>
      </c>
      <c r="F78" s="15">
        <v>2.862</v>
      </c>
      <c r="G78" s="42">
        <v>1</v>
      </c>
      <c r="H78" s="15">
        <v>2.733</v>
      </c>
      <c r="I78" s="42">
        <v>1</v>
      </c>
      <c r="J78" s="15">
        <v>0.3227</v>
      </c>
      <c r="K78" s="42">
        <v>1</v>
      </c>
      <c r="L78" s="15">
        <v>0.0928</v>
      </c>
      <c r="M78" s="15">
        <v>0.073856285</v>
      </c>
      <c r="N78" s="15">
        <v>0.1495124</v>
      </c>
      <c r="O78" s="23">
        <v>0.14496596143999854</v>
      </c>
      <c r="P78" s="3">
        <v>1</v>
      </c>
      <c r="Q78" s="23">
        <v>0</v>
      </c>
      <c r="R78" s="3">
        <v>1</v>
      </c>
      <c r="S78" s="23">
        <v>0.0001</v>
      </c>
      <c r="T78" s="3">
        <v>1</v>
      </c>
      <c r="U78" s="23">
        <v>0</v>
      </c>
      <c r="V78" s="38">
        <v>0</v>
      </c>
      <c r="W78" s="23">
        <v>0.0001</v>
      </c>
      <c r="X78" s="3">
        <v>0</v>
      </c>
      <c r="Y78" s="23">
        <v>0.0004</v>
      </c>
      <c r="Z78" s="38">
        <v>1</v>
      </c>
      <c r="AA78" s="23">
        <v>0.0005</v>
      </c>
      <c r="AB78" s="3">
        <v>1</v>
      </c>
      <c r="AC78" s="23">
        <v>0.0001</v>
      </c>
      <c r="AD78" s="38">
        <v>0</v>
      </c>
      <c r="AE78" s="23">
        <v>0</v>
      </c>
      <c r="AF78" s="3">
        <v>0</v>
      </c>
      <c r="AG78" s="23">
        <v>0</v>
      </c>
      <c r="AH78" s="3">
        <v>0</v>
      </c>
      <c r="AI78" s="23">
        <v>0</v>
      </c>
      <c r="AJ78" s="3">
        <v>0</v>
      </c>
      <c r="AK78" s="23">
        <v>0</v>
      </c>
      <c r="AL78" s="3">
        <v>0</v>
      </c>
      <c r="AM78" s="23">
        <v>0</v>
      </c>
      <c r="AN78" s="3">
        <v>0</v>
      </c>
      <c r="AO78" s="23">
        <v>0</v>
      </c>
      <c r="AP78" s="3">
        <v>0</v>
      </c>
      <c r="AQ78" s="23">
        <v>0</v>
      </c>
      <c r="AR78" s="3">
        <v>0</v>
      </c>
      <c r="AS78" s="23">
        <v>0</v>
      </c>
      <c r="AT78" s="3">
        <v>0</v>
      </c>
      <c r="AU78" s="23">
        <v>0</v>
      </c>
      <c r="AV78" s="3">
        <v>0</v>
      </c>
    </row>
    <row r="79" spans="1:48" ht="12.75" customHeight="1">
      <c r="A79" s="22" t="s">
        <v>106</v>
      </c>
      <c r="B79" s="4" t="s">
        <v>62</v>
      </c>
      <c r="C79" s="4">
        <v>142</v>
      </c>
      <c r="D79" s="2" t="s">
        <v>170</v>
      </c>
      <c r="E79" s="1" t="s">
        <v>11</v>
      </c>
      <c r="F79" s="15"/>
      <c r="G79" s="42"/>
      <c r="H79" s="15"/>
      <c r="I79" s="42"/>
      <c r="J79" s="15"/>
      <c r="K79" s="42"/>
      <c r="L79" s="15"/>
      <c r="M79" s="15"/>
      <c r="N79" s="15"/>
      <c r="O79" s="23"/>
      <c r="P79" s="3"/>
      <c r="Q79" s="23"/>
      <c r="R79" s="3"/>
      <c r="S79" s="23"/>
      <c r="T79" s="3"/>
      <c r="U79" s="23"/>
      <c r="V79" s="38"/>
      <c r="W79" s="23"/>
      <c r="X79" s="3"/>
      <c r="Y79" s="23"/>
      <c r="Z79" s="38"/>
      <c r="AA79" s="23"/>
      <c r="AB79" s="3"/>
      <c r="AC79" s="23"/>
      <c r="AD79" s="38"/>
      <c r="AE79" s="23"/>
      <c r="AF79" s="3"/>
      <c r="AG79" s="36" t="s">
        <v>117</v>
      </c>
      <c r="AH79" s="36" t="s">
        <v>117</v>
      </c>
      <c r="AI79" s="36" t="s">
        <v>117</v>
      </c>
      <c r="AJ79" s="36" t="s">
        <v>117</v>
      </c>
      <c r="AK79" s="23">
        <v>0.3691</v>
      </c>
      <c r="AL79" s="38">
        <v>1</v>
      </c>
      <c r="AM79" s="23">
        <v>2.5493</v>
      </c>
      <c r="AN79" s="38">
        <v>1</v>
      </c>
      <c r="AO79" s="23">
        <v>3.0074</v>
      </c>
      <c r="AP79" s="38">
        <v>1</v>
      </c>
      <c r="AQ79" s="23">
        <v>1.6573</v>
      </c>
      <c r="AR79" s="38">
        <v>1</v>
      </c>
      <c r="AS79" s="23">
        <v>0.961</v>
      </c>
      <c r="AT79" s="38">
        <v>1</v>
      </c>
      <c r="AU79" s="23">
        <v>0.6583</v>
      </c>
      <c r="AV79" s="38">
        <v>1</v>
      </c>
    </row>
    <row r="80" spans="1:48" ht="12.75" customHeight="1">
      <c r="A80" s="22" t="s">
        <v>106</v>
      </c>
      <c r="B80" s="4" t="s">
        <v>62</v>
      </c>
      <c r="C80" s="4">
        <v>189</v>
      </c>
      <c r="D80" s="2" t="s">
        <v>174</v>
      </c>
      <c r="E80" s="2" t="s">
        <v>18</v>
      </c>
      <c r="F80" s="15"/>
      <c r="G80" s="42"/>
      <c r="H80" s="15"/>
      <c r="I80" s="42"/>
      <c r="J80" s="15"/>
      <c r="K80" s="42"/>
      <c r="L80" s="15"/>
      <c r="M80" s="15"/>
      <c r="N80" s="15"/>
      <c r="O80" s="23"/>
      <c r="P80" s="3"/>
      <c r="Q80" s="23"/>
      <c r="R80" s="3"/>
      <c r="S80" s="23"/>
      <c r="T80" s="3"/>
      <c r="U80" s="23"/>
      <c r="V80" s="38"/>
      <c r="W80" s="23"/>
      <c r="X80" s="3"/>
      <c r="Y80" s="23"/>
      <c r="Z80" s="38"/>
      <c r="AA80" s="23"/>
      <c r="AB80" s="3"/>
      <c r="AC80" s="23"/>
      <c r="AD80" s="38"/>
      <c r="AE80" s="23"/>
      <c r="AF80" s="3"/>
      <c r="AG80" s="36"/>
      <c r="AH80" s="36"/>
      <c r="AI80" s="36"/>
      <c r="AJ80" s="36"/>
      <c r="AK80" s="23">
        <v>1.5466</v>
      </c>
      <c r="AL80" s="38">
        <v>1</v>
      </c>
      <c r="AM80" s="23">
        <v>0.5974</v>
      </c>
      <c r="AN80" s="38">
        <v>1</v>
      </c>
      <c r="AO80" s="23">
        <v>0.0094</v>
      </c>
      <c r="AP80" s="38">
        <v>1</v>
      </c>
      <c r="AQ80" s="23">
        <v>0</v>
      </c>
      <c r="AR80" s="38">
        <v>0</v>
      </c>
      <c r="AS80" s="23">
        <v>0.0003</v>
      </c>
      <c r="AT80" s="38">
        <v>1</v>
      </c>
      <c r="AU80" s="23">
        <v>0</v>
      </c>
      <c r="AV80" s="38">
        <v>0</v>
      </c>
    </row>
    <row r="81" spans="1:48" ht="12.75">
      <c r="A81" s="22" t="s">
        <v>106</v>
      </c>
      <c r="B81" s="4" t="s">
        <v>62</v>
      </c>
      <c r="C81" s="4">
        <v>63</v>
      </c>
      <c r="D81" s="2" t="s">
        <v>126</v>
      </c>
      <c r="E81" s="2" t="s">
        <v>6</v>
      </c>
      <c r="F81" s="15">
        <v>0</v>
      </c>
      <c r="G81" s="42">
        <v>1</v>
      </c>
      <c r="H81" s="20" t="s">
        <v>117</v>
      </c>
      <c r="I81" s="39" t="s">
        <v>117</v>
      </c>
      <c r="J81" s="20" t="s">
        <v>117</v>
      </c>
      <c r="K81" s="39" t="s">
        <v>117</v>
      </c>
      <c r="L81" s="15"/>
      <c r="M81" s="20" t="s">
        <v>117</v>
      </c>
      <c r="N81" s="15">
        <v>0.0013016</v>
      </c>
      <c r="O81" s="23">
        <v>0.0001363693696015511</v>
      </c>
      <c r="P81" s="3">
        <v>2</v>
      </c>
      <c r="Q81" s="23"/>
      <c r="R81" s="3"/>
      <c r="S81" s="20" t="s">
        <v>117</v>
      </c>
      <c r="T81" s="20" t="s">
        <v>117</v>
      </c>
      <c r="U81" s="23">
        <v>0.0005</v>
      </c>
      <c r="V81" s="38">
        <v>2</v>
      </c>
      <c r="W81" s="20">
        <v>0.0019</v>
      </c>
      <c r="X81" s="3">
        <v>1</v>
      </c>
      <c r="Y81" s="23">
        <v>0.0011</v>
      </c>
      <c r="Z81" s="38">
        <v>1</v>
      </c>
      <c r="AA81" s="36" t="s">
        <v>117</v>
      </c>
      <c r="AB81" s="40" t="s">
        <v>117</v>
      </c>
      <c r="AC81" s="36" t="s">
        <v>117</v>
      </c>
      <c r="AD81" s="40" t="s">
        <v>117</v>
      </c>
      <c r="AE81" s="36" t="s">
        <v>117</v>
      </c>
      <c r="AF81" s="40" t="s">
        <v>117</v>
      </c>
      <c r="AG81" s="36" t="s">
        <v>117</v>
      </c>
      <c r="AH81" s="36" t="s">
        <v>117</v>
      </c>
      <c r="AI81" s="36" t="s">
        <v>117</v>
      </c>
      <c r="AJ81" s="36" t="s">
        <v>117</v>
      </c>
      <c r="AK81" s="23">
        <v>0</v>
      </c>
      <c r="AL81" s="38">
        <v>0</v>
      </c>
      <c r="AM81" s="23">
        <v>0</v>
      </c>
      <c r="AN81" s="38">
        <v>0</v>
      </c>
      <c r="AO81" s="23">
        <v>0</v>
      </c>
      <c r="AP81" s="38">
        <v>0</v>
      </c>
      <c r="AQ81" s="23">
        <v>0</v>
      </c>
      <c r="AR81" s="38">
        <v>0</v>
      </c>
      <c r="AS81" s="23">
        <v>0</v>
      </c>
      <c r="AT81" s="38">
        <v>0</v>
      </c>
      <c r="AU81" s="23">
        <v>0</v>
      </c>
      <c r="AV81" s="38">
        <v>0</v>
      </c>
    </row>
    <row r="82" spans="1:48" ht="12.75" customHeight="1">
      <c r="A82" s="22" t="s">
        <v>106</v>
      </c>
      <c r="B82" s="4" t="s">
        <v>62</v>
      </c>
      <c r="C82" s="4">
        <v>105</v>
      </c>
      <c r="D82" s="2" t="s">
        <v>39</v>
      </c>
      <c r="E82" s="2" t="s">
        <v>3</v>
      </c>
      <c r="F82" s="15">
        <v>2.0139</v>
      </c>
      <c r="G82" s="42">
        <v>1</v>
      </c>
      <c r="H82" s="15">
        <v>1.2125</v>
      </c>
      <c r="I82" s="42">
        <v>3</v>
      </c>
      <c r="J82" s="15">
        <v>0.718</v>
      </c>
      <c r="K82" s="42">
        <v>3</v>
      </c>
      <c r="L82" s="15">
        <v>0.0004</v>
      </c>
      <c r="M82" s="15">
        <v>0.04335562</v>
      </c>
      <c r="N82" s="20" t="s">
        <v>117</v>
      </c>
      <c r="O82" s="23">
        <v>1.2590446579271843</v>
      </c>
      <c r="P82" s="3">
        <v>1</v>
      </c>
      <c r="Q82" s="23">
        <v>2.0921</v>
      </c>
      <c r="R82" s="3">
        <v>1</v>
      </c>
      <c r="S82" s="23">
        <v>0.9779</v>
      </c>
      <c r="T82" s="3">
        <v>2</v>
      </c>
      <c r="U82" s="23">
        <v>0.9009</v>
      </c>
      <c r="V82" s="38">
        <v>1</v>
      </c>
      <c r="W82" s="23">
        <v>0.0108</v>
      </c>
      <c r="X82" s="3">
        <v>1</v>
      </c>
      <c r="Y82" s="23">
        <v>0.5883</v>
      </c>
      <c r="Z82" s="38">
        <v>1</v>
      </c>
      <c r="AA82" s="23">
        <v>1.2516</v>
      </c>
      <c r="AB82" s="3">
        <v>1</v>
      </c>
      <c r="AC82" s="23">
        <v>0.0002</v>
      </c>
      <c r="AD82" s="38">
        <v>1</v>
      </c>
      <c r="AE82" s="23">
        <v>0.0358</v>
      </c>
      <c r="AF82" s="3">
        <v>1</v>
      </c>
      <c r="AG82" s="23">
        <v>0.4182</v>
      </c>
      <c r="AH82" s="3">
        <v>2</v>
      </c>
      <c r="AI82" s="23">
        <v>0.2607</v>
      </c>
      <c r="AJ82" s="38">
        <v>1</v>
      </c>
      <c r="AK82" s="23">
        <v>0.0554</v>
      </c>
      <c r="AL82" s="38">
        <v>1</v>
      </c>
      <c r="AM82" s="23">
        <v>0.0525</v>
      </c>
      <c r="AN82" s="38">
        <v>1</v>
      </c>
      <c r="AO82" s="23">
        <v>0.079</v>
      </c>
      <c r="AP82" s="38">
        <v>1</v>
      </c>
      <c r="AQ82" s="23">
        <v>0.0832</v>
      </c>
      <c r="AR82" s="38">
        <v>1</v>
      </c>
      <c r="AS82" s="23">
        <v>0.1053</v>
      </c>
      <c r="AT82" s="38">
        <v>1</v>
      </c>
      <c r="AU82" s="23">
        <v>0.1004</v>
      </c>
      <c r="AV82" s="38">
        <v>1</v>
      </c>
    </row>
    <row r="83" spans="1:48" ht="12.75">
      <c r="A83" s="22" t="s">
        <v>106</v>
      </c>
      <c r="B83" s="4" t="s">
        <v>62</v>
      </c>
      <c r="C83" s="4">
        <v>105</v>
      </c>
      <c r="D83" s="2" t="s">
        <v>39</v>
      </c>
      <c r="E83" s="2" t="s">
        <v>6</v>
      </c>
      <c r="F83" s="20" t="s">
        <v>117</v>
      </c>
      <c r="G83" s="39" t="s">
        <v>117</v>
      </c>
      <c r="H83" s="20" t="s">
        <v>117</v>
      </c>
      <c r="I83" s="39" t="s">
        <v>117</v>
      </c>
      <c r="J83" s="20" t="s">
        <v>117</v>
      </c>
      <c r="K83" s="39" t="s">
        <v>117</v>
      </c>
      <c r="L83" s="15">
        <v>0.3818</v>
      </c>
      <c r="M83" s="15">
        <v>0.308889459</v>
      </c>
      <c r="N83" s="20" t="s">
        <v>117</v>
      </c>
      <c r="O83" s="23">
        <v>0.16117412196937983</v>
      </c>
      <c r="P83" s="3">
        <v>1</v>
      </c>
      <c r="Q83" s="23"/>
      <c r="R83" s="3"/>
      <c r="S83" s="20" t="s">
        <v>117</v>
      </c>
      <c r="T83" s="20" t="s">
        <v>117</v>
      </c>
      <c r="U83" s="23">
        <v>0</v>
      </c>
      <c r="V83" s="38">
        <v>0</v>
      </c>
      <c r="W83" s="20">
        <v>0</v>
      </c>
      <c r="X83" s="3">
        <v>0</v>
      </c>
      <c r="Y83" s="23">
        <v>0</v>
      </c>
      <c r="Z83" s="38">
        <v>0</v>
      </c>
      <c r="AA83" s="36" t="s">
        <v>117</v>
      </c>
      <c r="AB83" s="40" t="s">
        <v>117</v>
      </c>
      <c r="AC83" s="23">
        <v>0</v>
      </c>
      <c r="AD83" s="38">
        <v>0</v>
      </c>
      <c r="AE83" s="23">
        <v>0</v>
      </c>
      <c r="AF83" s="38">
        <v>0</v>
      </c>
      <c r="AG83" s="23">
        <v>0.6492</v>
      </c>
      <c r="AH83" s="3">
        <v>2</v>
      </c>
      <c r="AI83" s="23">
        <v>0.4046</v>
      </c>
      <c r="AJ83" s="38">
        <v>2</v>
      </c>
      <c r="AK83" s="23">
        <v>1.622</v>
      </c>
      <c r="AL83" s="38">
        <v>2</v>
      </c>
      <c r="AM83" s="23">
        <v>0.1119</v>
      </c>
      <c r="AN83" s="38">
        <v>2</v>
      </c>
      <c r="AO83" s="23">
        <v>0.1203</v>
      </c>
      <c r="AP83" s="38">
        <v>2</v>
      </c>
      <c r="AQ83" s="23">
        <v>0.1284</v>
      </c>
      <c r="AR83" s="38">
        <v>2</v>
      </c>
      <c r="AS83" s="23">
        <v>0.15797</v>
      </c>
      <c r="AT83" s="38">
        <v>2</v>
      </c>
      <c r="AU83" s="23">
        <v>0.1506</v>
      </c>
      <c r="AV83" s="38">
        <v>1</v>
      </c>
    </row>
    <row r="84" spans="1:48" ht="12.75" customHeight="1">
      <c r="A84" s="22" t="s">
        <v>106</v>
      </c>
      <c r="B84" s="4" t="s">
        <v>62</v>
      </c>
      <c r="C84" s="4">
        <v>105</v>
      </c>
      <c r="D84" s="2" t="s">
        <v>39</v>
      </c>
      <c r="E84" s="1" t="s">
        <v>7</v>
      </c>
      <c r="F84" s="15">
        <v>1.5707</v>
      </c>
      <c r="G84" s="42">
        <v>1</v>
      </c>
      <c r="H84" s="15">
        <v>0.4194</v>
      </c>
      <c r="I84" s="42">
        <v>2</v>
      </c>
      <c r="J84" s="15">
        <v>0.34</v>
      </c>
      <c r="K84" s="42">
        <v>2</v>
      </c>
      <c r="L84" s="15"/>
      <c r="M84" s="15"/>
      <c r="N84" s="20"/>
      <c r="O84" s="23"/>
      <c r="P84" s="3"/>
      <c r="Q84" s="23"/>
      <c r="R84" s="3"/>
      <c r="S84" s="20"/>
      <c r="T84" s="20"/>
      <c r="U84" s="23"/>
      <c r="V84" s="38"/>
      <c r="W84" s="36" t="s">
        <v>117</v>
      </c>
      <c r="X84" s="40" t="s">
        <v>117</v>
      </c>
      <c r="Y84" s="23">
        <v>0</v>
      </c>
      <c r="Z84" s="38">
        <v>0</v>
      </c>
      <c r="AA84" s="36" t="s">
        <v>117</v>
      </c>
      <c r="AB84" s="40" t="s">
        <v>117</v>
      </c>
      <c r="AC84" s="23">
        <v>0</v>
      </c>
      <c r="AD84" s="38">
        <v>0</v>
      </c>
      <c r="AE84" s="23">
        <v>0</v>
      </c>
      <c r="AF84" s="38">
        <v>0</v>
      </c>
      <c r="AG84" s="23">
        <v>0</v>
      </c>
      <c r="AH84" s="3">
        <v>0</v>
      </c>
      <c r="AI84" s="23">
        <v>0</v>
      </c>
      <c r="AJ84" s="3">
        <v>0</v>
      </c>
      <c r="AK84" s="23">
        <v>0</v>
      </c>
      <c r="AL84" s="3">
        <v>0</v>
      </c>
      <c r="AM84" s="23">
        <v>0</v>
      </c>
      <c r="AN84" s="3">
        <v>0</v>
      </c>
      <c r="AO84" s="23">
        <v>0</v>
      </c>
      <c r="AP84" s="3">
        <v>0</v>
      </c>
      <c r="AQ84" s="23">
        <v>0</v>
      </c>
      <c r="AR84" s="3">
        <v>0</v>
      </c>
      <c r="AS84" s="23">
        <v>0</v>
      </c>
      <c r="AT84" s="3">
        <v>0</v>
      </c>
      <c r="AU84" s="23">
        <v>0</v>
      </c>
      <c r="AV84" s="38">
        <v>0</v>
      </c>
    </row>
    <row r="85" spans="1:48" ht="12.75">
      <c r="A85" s="22" t="s">
        <v>106</v>
      </c>
      <c r="B85" s="4" t="s">
        <v>62</v>
      </c>
      <c r="C85" s="4">
        <v>181</v>
      </c>
      <c r="D85" s="2" t="s">
        <v>40</v>
      </c>
      <c r="E85" s="2" t="s">
        <v>18</v>
      </c>
      <c r="F85" s="15">
        <v>4.7115</v>
      </c>
      <c r="G85" s="42">
        <v>1</v>
      </c>
      <c r="H85" s="15">
        <v>1.6422</v>
      </c>
      <c r="I85" s="42">
        <v>1</v>
      </c>
      <c r="J85" s="15">
        <v>1.5105</v>
      </c>
      <c r="K85" s="42">
        <v>1</v>
      </c>
      <c r="L85" s="15">
        <v>1.0694</v>
      </c>
      <c r="M85" s="15">
        <v>0.659196572</v>
      </c>
      <c r="N85" s="15">
        <v>0.2279578</v>
      </c>
      <c r="O85" s="23">
        <v>0.017696787109439702</v>
      </c>
      <c r="P85" s="3">
        <v>1</v>
      </c>
      <c r="Q85" s="23">
        <v>0.1292</v>
      </c>
      <c r="R85" s="3">
        <v>1</v>
      </c>
      <c r="S85" s="20" t="s">
        <v>117</v>
      </c>
      <c r="T85" s="20" t="s">
        <v>117</v>
      </c>
      <c r="U85" s="23">
        <v>0</v>
      </c>
      <c r="V85" s="38">
        <v>0</v>
      </c>
      <c r="W85" s="20">
        <v>0</v>
      </c>
      <c r="X85" s="3">
        <v>0</v>
      </c>
      <c r="Y85" s="23">
        <v>0</v>
      </c>
      <c r="Z85" s="38">
        <v>0</v>
      </c>
      <c r="AA85" s="20">
        <v>0.3458</v>
      </c>
      <c r="AB85" s="3">
        <v>1</v>
      </c>
      <c r="AC85" s="36" t="s">
        <v>117</v>
      </c>
      <c r="AD85" s="40" t="s">
        <v>117</v>
      </c>
      <c r="AE85" s="36" t="s">
        <v>117</v>
      </c>
      <c r="AF85" s="40" t="s">
        <v>117</v>
      </c>
      <c r="AG85" s="36" t="s">
        <v>117</v>
      </c>
      <c r="AH85" s="40" t="s">
        <v>117</v>
      </c>
      <c r="AI85" s="36" t="s">
        <v>117</v>
      </c>
      <c r="AJ85" s="40" t="s">
        <v>117</v>
      </c>
      <c r="AK85" s="36" t="s">
        <v>117</v>
      </c>
      <c r="AL85" s="40" t="s">
        <v>117</v>
      </c>
      <c r="AM85" s="36" t="s">
        <v>117</v>
      </c>
      <c r="AN85" s="40" t="s">
        <v>117</v>
      </c>
      <c r="AO85" s="36" t="s">
        <v>117</v>
      </c>
      <c r="AP85" s="40" t="s">
        <v>117</v>
      </c>
      <c r="AQ85" s="36" t="s">
        <v>117</v>
      </c>
      <c r="AR85" s="40" t="s">
        <v>117</v>
      </c>
      <c r="AS85" s="36" t="s">
        <v>117</v>
      </c>
      <c r="AT85" s="40" t="s">
        <v>117</v>
      </c>
      <c r="AU85" s="36" t="s">
        <v>117</v>
      </c>
      <c r="AV85" s="40" t="s">
        <v>117</v>
      </c>
    </row>
    <row r="86" spans="1:48" ht="12.75" customHeight="1">
      <c r="A86" s="22" t="s">
        <v>106</v>
      </c>
      <c r="B86" s="4" t="s">
        <v>62</v>
      </c>
      <c r="C86" s="4">
        <v>143</v>
      </c>
      <c r="D86" s="2" t="s">
        <v>41</v>
      </c>
      <c r="E86" s="2" t="s">
        <v>122</v>
      </c>
      <c r="F86" s="15">
        <v>0.1468</v>
      </c>
      <c r="G86" s="42">
        <v>1</v>
      </c>
      <c r="H86" s="15">
        <v>0.083</v>
      </c>
      <c r="I86" s="42">
        <v>1</v>
      </c>
      <c r="J86" s="20" t="s">
        <v>117</v>
      </c>
      <c r="K86" s="39" t="s">
        <v>117</v>
      </c>
      <c r="L86" s="20" t="s">
        <v>117</v>
      </c>
      <c r="M86" s="15">
        <v>7.98323E-05</v>
      </c>
      <c r="N86" s="20" t="s">
        <v>117</v>
      </c>
      <c r="O86" s="20" t="s">
        <v>117</v>
      </c>
      <c r="P86" s="20" t="s">
        <v>117</v>
      </c>
      <c r="Q86" s="20" t="s">
        <v>117</v>
      </c>
      <c r="R86" s="20" t="s">
        <v>117</v>
      </c>
      <c r="S86" s="20" t="s">
        <v>117</v>
      </c>
      <c r="T86" s="20" t="s">
        <v>117</v>
      </c>
      <c r="U86" s="20">
        <v>0</v>
      </c>
      <c r="V86" s="39">
        <v>0</v>
      </c>
      <c r="W86" s="20">
        <v>0</v>
      </c>
      <c r="X86" s="3">
        <v>0</v>
      </c>
      <c r="Y86" s="20">
        <v>0</v>
      </c>
      <c r="Z86" s="39">
        <v>0</v>
      </c>
      <c r="AA86" s="36" t="s">
        <v>117</v>
      </c>
      <c r="AB86" s="40" t="s">
        <v>117</v>
      </c>
      <c r="AC86" s="36" t="s">
        <v>117</v>
      </c>
      <c r="AD86" s="40" t="s">
        <v>117</v>
      </c>
      <c r="AE86" s="36" t="s">
        <v>117</v>
      </c>
      <c r="AF86" s="40" t="s">
        <v>117</v>
      </c>
      <c r="AG86" s="36" t="s">
        <v>117</v>
      </c>
      <c r="AH86" s="40" t="s">
        <v>117</v>
      </c>
      <c r="AI86" s="36" t="s">
        <v>117</v>
      </c>
      <c r="AJ86" s="40" t="s">
        <v>117</v>
      </c>
      <c r="AK86" s="23">
        <v>0</v>
      </c>
      <c r="AL86" s="3">
        <v>0</v>
      </c>
      <c r="AM86" s="23">
        <v>0</v>
      </c>
      <c r="AN86" s="3">
        <v>0</v>
      </c>
      <c r="AO86" s="23">
        <v>0</v>
      </c>
      <c r="AP86" s="3">
        <v>0</v>
      </c>
      <c r="AQ86" s="23">
        <v>0</v>
      </c>
      <c r="AR86" s="3">
        <v>0</v>
      </c>
      <c r="AS86" s="23">
        <v>0</v>
      </c>
      <c r="AT86" s="3">
        <v>0</v>
      </c>
      <c r="AU86" s="23">
        <v>0</v>
      </c>
      <c r="AV86" s="38">
        <v>0</v>
      </c>
    </row>
    <row r="87" spans="1:48" ht="12.75">
      <c r="A87" s="22" t="s">
        <v>106</v>
      </c>
      <c r="B87" s="4" t="s">
        <v>62</v>
      </c>
      <c r="C87" s="4">
        <v>84</v>
      </c>
      <c r="D87" s="1" t="s">
        <v>42</v>
      </c>
      <c r="E87" s="2" t="s">
        <v>3</v>
      </c>
      <c r="F87" s="20" t="s">
        <v>117</v>
      </c>
      <c r="G87" s="39" t="s">
        <v>117</v>
      </c>
      <c r="H87" s="20" t="s">
        <v>117</v>
      </c>
      <c r="I87" s="39" t="s">
        <v>117</v>
      </c>
      <c r="J87" s="20" t="s">
        <v>117</v>
      </c>
      <c r="K87" s="39" t="s">
        <v>117</v>
      </c>
      <c r="L87" s="20"/>
      <c r="M87" s="15"/>
      <c r="N87" s="20"/>
      <c r="O87" s="20"/>
      <c r="P87" s="20"/>
      <c r="Q87" s="20"/>
      <c r="R87" s="20"/>
      <c r="S87" s="20" t="s">
        <v>117</v>
      </c>
      <c r="T87" s="20" t="s">
        <v>117</v>
      </c>
      <c r="U87" s="20">
        <v>2.0081</v>
      </c>
      <c r="V87" s="39">
        <v>1</v>
      </c>
      <c r="W87" s="20">
        <v>1.5152</v>
      </c>
      <c r="X87" s="3">
        <v>1</v>
      </c>
      <c r="Y87" s="20">
        <v>1.2505</v>
      </c>
      <c r="Z87" s="39">
        <v>3</v>
      </c>
      <c r="AA87" s="20">
        <v>0.166</v>
      </c>
      <c r="AB87" s="3">
        <v>3</v>
      </c>
      <c r="AC87" s="20">
        <v>0.1704</v>
      </c>
      <c r="AD87" s="39">
        <v>3</v>
      </c>
      <c r="AE87" s="23">
        <v>0.2796</v>
      </c>
      <c r="AF87" s="3">
        <v>2</v>
      </c>
      <c r="AG87" s="23">
        <v>0.2165</v>
      </c>
      <c r="AH87" s="3">
        <v>2</v>
      </c>
      <c r="AI87" s="23">
        <v>0.0927</v>
      </c>
      <c r="AJ87" s="38">
        <v>1</v>
      </c>
      <c r="AK87" s="23">
        <v>0.1044</v>
      </c>
      <c r="AL87" s="38">
        <v>1</v>
      </c>
      <c r="AM87" s="23">
        <v>0.1195</v>
      </c>
      <c r="AN87" s="38">
        <v>1</v>
      </c>
      <c r="AO87" s="23">
        <v>0.1453</v>
      </c>
      <c r="AP87" s="38">
        <v>1</v>
      </c>
      <c r="AQ87" s="23">
        <v>0.1554</v>
      </c>
      <c r="AR87" s="38">
        <v>1</v>
      </c>
      <c r="AS87" s="23">
        <v>0.17229</v>
      </c>
      <c r="AT87" s="38">
        <v>1</v>
      </c>
      <c r="AU87" s="23">
        <v>0.1611</v>
      </c>
      <c r="AV87" s="38">
        <v>1</v>
      </c>
    </row>
    <row r="88" spans="1:48" ht="12.75" customHeight="1">
      <c r="A88" s="22" t="s">
        <v>106</v>
      </c>
      <c r="B88" s="4" t="s">
        <v>62</v>
      </c>
      <c r="C88" s="4">
        <v>84</v>
      </c>
      <c r="D88" s="1" t="s">
        <v>42</v>
      </c>
      <c r="E88" s="1" t="s">
        <v>6</v>
      </c>
      <c r="F88" s="15">
        <v>15.3959</v>
      </c>
      <c r="G88" s="42">
        <v>12</v>
      </c>
      <c r="H88" s="15">
        <v>14.4095</v>
      </c>
      <c r="I88" s="42">
        <v>12</v>
      </c>
      <c r="J88" s="15">
        <v>10.4809</v>
      </c>
      <c r="K88" s="42">
        <v>12</v>
      </c>
      <c r="L88" s="15">
        <v>10.4252</v>
      </c>
      <c r="M88" s="15">
        <v>8.781015578</v>
      </c>
      <c r="N88" s="15">
        <v>7.0944705</v>
      </c>
      <c r="O88" s="23">
        <v>6.93455811235725</v>
      </c>
      <c r="P88" s="3">
        <v>12</v>
      </c>
      <c r="Q88" s="23">
        <v>6.3541</v>
      </c>
      <c r="R88" s="3">
        <v>12</v>
      </c>
      <c r="S88" s="23">
        <v>2.4826</v>
      </c>
      <c r="T88" s="3">
        <v>12</v>
      </c>
      <c r="U88" s="23">
        <v>3.634</v>
      </c>
      <c r="V88" s="38">
        <v>10</v>
      </c>
      <c r="W88" s="49">
        <v>2.1093</v>
      </c>
      <c r="X88" s="50">
        <v>11</v>
      </c>
      <c r="Y88" s="23">
        <v>1.3554</v>
      </c>
      <c r="Z88" s="38">
        <v>7</v>
      </c>
      <c r="AA88" s="49">
        <v>2.8994</v>
      </c>
      <c r="AB88" s="50">
        <v>10</v>
      </c>
      <c r="AC88" s="23">
        <v>2.611</v>
      </c>
      <c r="AD88" s="38">
        <v>11</v>
      </c>
      <c r="AE88" s="23">
        <v>2.3288</v>
      </c>
      <c r="AF88" s="3">
        <v>10</v>
      </c>
      <c r="AG88" s="23">
        <v>2.0971</v>
      </c>
      <c r="AH88" s="3">
        <v>8</v>
      </c>
      <c r="AI88" s="23">
        <v>1.5456</v>
      </c>
      <c r="AJ88" s="38">
        <v>7</v>
      </c>
      <c r="AK88" s="23">
        <v>1.6563</v>
      </c>
      <c r="AL88" s="38">
        <v>6</v>
      </c>
      <c r="AM88" s="23">
        <v>1.6035</v>
      </c>
      <c r="AN88" s="38">
        <v>8</v>
      </c>
      <c r="AO88" s="23">
        <v>1.9125</v>
      </c>
      <c r="AP88" s="38">
        <v>7</v>
      </c>
      <c r="AQ88" s="23">
        <v>1.7152</v>
      </c>
      <c r="AR88" s="38">
        <v>7</v>
      </c>
      <c r="AS88" s="23">
        <v>1.66128</v>
      </c>
      <c r="AT88" s="38">
        <v>7</v>
      </c>
      <c r="AU88" s="23">
        <v>1.5455</v>
      </c>
      <c r="AV88" s="38">
        <v>7</v>
      </c>
    </row>
    <row r="89" spans="1:48" ht="12.75">
      <c r="A89" s="22" t="s">
        <v>106</v>
      </c>
      <c r="B89" s="4" t="s">
        <v>62</v>
      </c>
      <c r="C89" s="4">
        <v>84</v>
      </c>
      <c r="D89" s="1" t="s">
        <v>43</v>
      </c>
      <c r="E89" s="1" t="s">
        <v>6</v>
      </c>
      <c r="F89" s="15">
        <v>0.063</v>
      </c>
      <c r="G89" s="42">
        <v>1</v>
      </c>
      <c r="H89" s="15">
        <v>0.1265</v>
      </c>
      <c r="I89" s="42">
        <v>1</v>
      </c>
      <c r="J89" s="15">
        <v>0.1181</v>
      </c>
      <c r="K89" s="42">
        <v>1</v>
      </c>
      <c r="L89" s="15">
        <v>0.1147</v>
      </c>
      <c r="M89" s="15">
        <v>0.073377304</v>
      </c>
      <c r="N89" s="15">
        <v>0.0239623</v>
      </c>
      <c r="O89" s="23">
        <v>0.017774029008272556</v>
      </c>
      <c r="P89" s="3">
        <v>1</v>
      </c>
      <c r="Q89" s="23">
        <v>0.0067</v>
      </c>
      <c r="R89" s="3">
        <v>1</v>
      </c>
      <c r="S89" s="23">
        <v>0.0006</v>
      </c>
      <c r="T89" s="3">
        <v>1</v>
      </c>
      <c r="U89" s="23">
        <v>0.0186</v>
      </c>
      <c r="V89" s="38">
        <v>1</v>
      </c>
      <c r="W89" s="23">
        <v>0</v>
      </c>
      <c r="X89" s="3">
        <v>0</v>
      </c>
      <c r="Y89" s="23">
        <v>0</v>
      </c>
      <c r="Z89" s="38">
        <v>0</v>
      </c>
      <c r="AA89" s="36" t="s">
        <v>117</v>
      </c>
      <c r="AB89" s="40" t="s">
        <v>117</v>
      </c>
      <c r="AC89" s="23">
        <v>0.0002</v>
      </c>
      <c r="AD89" s="38">
        <v>1</v>
      </c>
      <c r="AE89" s="23">
        <v>0</v>
      </c>
      <c r="AF89" s="3">
        <v>0</v>
      </c>
      <c r="AG89" s="23">
        <v>0</v>
      </c>
      <c r="AH89" s="3">
        <v>0</v>
      </c>
      <c r="AI89" s="23">
        <v>0</v>
      </c>
      <c r="AJ89" s="3">
        <v>0</v>
      </c>
      <c r="AK89" s="2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23">
        <v>0</v>
      </c>
      <c r="AR89" s="3">
        <v>0</v>
      </c>
      <c r="AS89" s="23">
        <v>0</v>
      </c>
      <c r="AT89" s="3">
        <v>0</v>
      </c>
      <c r="AU89" s="36" t="s">
        <v>117</v>
      </c>
      <c r="AV89" s="40" t="s">
        <v>117</v>
      </c>
    </row>
    <row r="90" spans="1:48" ht="12.75">
      <c r="A90" s="22" t="s">
        <v>106</v>
      </c>
      <c r="B90" s="4" t="s">
        <v>62</v>
      </c>
      <c r="C90" s="4">
        <v>110</v>
      </c>
      <c r="D90" s="1" t="s">
        <v>44</v>
      </c>
      <c r="E90" s="1" t="s">
        <v>6</v>
      </c>
      <c r="F90" s="15">
        <v>1.7385</v>
      </c>
      <c r="G90" s="42">
        <v>1</v>
      </c>
      <c r="H90" s="15">
        <v>0.5881</v>
      </c>
      <c r="I90" s="42">
        <v>1</v>
      </c>
      <c r="J90" s="15">
        <v>0.0001</v>
      </c>
      <c r="K90" s="42">
        <v>1</v>
      </c>
      <c r="L90" s="15">
        <v>0.0428</v>
      </c>
      <c r="M90" s="15">
        <v>0</v>
      </c>
      <c r="N90" s="20" t="s">
        <v>117</v>
      </c>
      <c r="O90" s="23">
        <v>0.00012034542371819474</v>
      </c>
      <c r="P90" s="3">
        <v>1</v>
      </c>
      <c r="Q90" s="23">
        <v>0.0073</v>
      </c>
      <c r="R90" s="3">
        <v>1</v>
      </c>
      <c r="S90" s="23">
        <v>0.0004</v>
      </c>
      <c r="T90" s="3">
        <v>1</v>
      </c>
      <c r="U90" s="23">
        <v>0.0012</v>
      </c>
      <c r="V90" s="38">
        <v>1</v>
      </c>
      <c r="W90" s="23">
        <v>0.0029</v>
      </c>
      <c r="X90" s="3">
        <v>1</v>
      </c>
      <c r="Y90" s="23">
        <v>0.0008</v>
      </c>
      <c r="Z90" s="38">
        <v>1</v>
      </c>
      <c r="AA90" s="23">
        <v>0.0023</v>
      </c>
      <c r="AB90" s="3">
        <v>1</v>
      </c>
      <c r="AC90" s="23">
        <v>0.0002</v>
      </c>
      <c r="AD90" s="38">
        <v>1</v>
      </c>
      <c r="AE90" s="23">
        <v>0</v>
      </c>
      <c r="AF90" s="3">
        <v>0</v>
      </c>
      <c r="AG90" s="23">
        <v>0</v>
      </c>
      <c r="AH90" s="3">
        <v>0</v>
      </c>
      <c r="AI90" s="36" t="s">
        <v>117</v>
      </c>
      <c r="AJ90" s="40" t="s">
        <v>117</v>
      </c>
      <c r="AK90" s="2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23">
        <v>0</v>
      </c>
      <c r="AR90" s="3">
        <v>0</v>
      </c>
      <c r="AS90" s="23">
        <v>0</v>
      </c>
      <c r="AT90" s="3">
        <v>0</v>
      </c>
      <c r="AU90" s="23">
        <v>0</v>
      </c>
      <c r="AV90" s="3">
        <v>0</v>
      </c>
    </row>
    <row r="91" spans="1:48" ht="12.75">
      <c r="A91" s="22" t="s">
        <v>106</v>
      </c>
      <c r="B91" s="4" t="s">
        <v>62</v>
      </c>
      <c r="C91" s="4">
        <v>205</v>
      </c>
      <c r="D91" s="1" t="s">
        <v>45</v>
      </c>
      <c r="E91" s="1" t="s">
        <v>18</v>
      </c>
      <c r="F91" s="15">
        <v>7.1797</v>
      </c>
      <c r="G91" s="42">
        <v>1</v>
      </c>
      <c r="H91" s="15">
        <v>8.0423</v>
      </c>
      <c r="I91" s="42">
        <v>1</v>
      </c>
      <c r="J91" s="15">
        <v>6.7876</v>
      </c>
      <c r="K91" s="42">
        <v>1</v>
      </c>
      <c r="L91" s="15">
        <v>5.3246</v>
      </c>
      <c r="M91" s="15">
        <v>6.04513692</v>
      </c>
      <c r="N91" s="15">
        <v>5.140061</v>
      </c>
      <c r="O91" s="23">
        <v>4.037011447756521</v>
      </c>
      <c r="P91" s="3">
        <v>1</v>
      </c>
      <c r="Q91" s="23">
        <v>3.0661</v>
      </c>
      <c r="R91" s="3">
        <v>1</v>
      </c>
      <c r="S91" s="23">
        <v>1.8246</v>
      </c>
      <c r="T91" s="3">
        <v>1</v>
      </c>
      <c r="U91" s="23">
        <v>2.4359</v>
      </c>
      <c r="V91" s="38">
        <v>2</v>
      </c>
      <c r="W91" s="23">
        <v>2.3087</v>
      </c>
      <c r="X91" s="3">
        <v>2</v>
      </c>
      <c r="Y91" s="23">
        <v>1.1418</v>
      </c>
      <c r="Z91" s="38">
        <v>1</v>
      </c>
      <c r="AA91" s="23">
        <v>1.3078</v>
      </c>
      <c r="AB91" s="3">
        <v>1</v>
      </c>
      <c r="AC91" s="23">
        <v>2.5384</v>
      </c>
      <c r="AD91" s="38">
        <v>2</v>
      </c>
      <c r="AE91" s="23">
        <v>3.7561</v>
      </c>
      <c r="AF91" s="3">
        <v>2</v>
      </c>
      <c r="AG91" s="23">
        <v>3.3126</v>
      </c>
      <c r="AH91" s="3">
        <v>2</v>
      </c>
      <c r="AI91" s="23">
        <v>4.5835</v>
      </c>
      <c r="AJ91" s="38">
        <v>2</v>
      </c>
      <c r="AK91" s="23">
        <v>2.365</v>
      </c>
      <c r="AL91" s="38">
        <v>2</v>
      </c>
      <c r="AM91" s="23">
        <v>3.263</v>
      </c>
      <c r="AN91" s="38">
        <v>2</v>
      </c>
      <c r="AO91" s="23">
        <v>1.4739</v>
      </c>
      <c r="AP91" s="38">
        <v>2</v>
      </c>
      <c r="AQ91" s="23">
        <v>0.1821</v>
      </c>
      <c r="AR91" s="38">
        <v>2</v>
      </c>
      <c r="AS91" s="23">
        <v>0.15846</v>
      </c>
      <c r="AT91" s="38">
        <v>2</v>
      </c>
      <c r="AU91" s="23">
        <v>0.0001</v>
      </c>
      <c r="AV91" s="38">
        <v>1</v>
      </c>
    </row>
    <row r="92" spans="1:48" ht="12.75">
      <c r="A92" s="22" t="s">
        <v>106</v>
      </c>
      <c r="B92" s="4" t="s">
        <v>62</v>
      </c>
      <c r="C92" s="4">
        <v>113</v>
      </c>
      <c r="D92" s="1" t="s">
        <v>46</v>
      </c>
      <c r="E92" s="1" t="s">
        <v>7</v>
      </c>
      <c r="F92" s="15">
        <v>11.3724</v>
      </c>
      <c r="G92" s="42">
        <v>4</v>
      </c>
      <c r="H92" s="15">
        <v>7.9191</v>
      </c>
      <c r="I92" s="42">
        <v>4</v>
      </c>
      <c r="J92" s="15">
        <v>10.6364</v>
      </c>
      <c r="K92" s="42">
        <v>5</v>
      </c>
      <c r="L92" s="15">
        <v>10.1248</v>
      </c>
      <c r="M92" s="15">
        <v>7.709018988</v>
      </c>
      <c r="N92" s="15">
        <v>5.4236508</v>
      </c>
      <c r="O92" s="23">
        <v>3.3569169922383626</v>
      </c>
      <c r="P92" s="3">
        <v>5</v>
      </c>
      <c r="Q92" s="23">
        <v>1.4853</v>
      </c>
      <c r="R92" s="3">
        <v>4</v>
      </c>
      <c r="S92" s="23">
        <v>2.082</v>
      </c>
      <c r="T92" s="3">
        <v>6</v>
      </c>
      <c r="U92" s="23">
        <v>1.3542</v>
      </c>
      <c r="V92" s="38">
        <v>5</v>
      </c>
      <c r="W92" s="23">
        <v>0.8354</v>
      </c>
      <c r="X92" s="3">
        <v>5</v>
      </c>
      <c r="Y92" s="23">
        <v>1.9841</v>
      </c>
      <c r="Z92" s="38">
        <v>5</v>
      </c>
      <c r="AA92" s="23">
        <v>1.2341</v>
      </c>
      <c r="AB92" s="3">
        <v>5</v>
      </c>
      <c r="AC92" s="23">
        <v>0.2939</v>
      </c>
      <c r="AD92" s="38">
        <v>5</v>
      </c>
      <c r="AE92" s="23">
        <v>0.1381</v>
      </c>
      <c r="AF92" s="3">
        <v>5</v>
      </c>
      <c r="AG92" s="23">
        <v>0.1007</v>
      </c>
      <c r="AH92" s="3">
        <v>5</v>
      </c>
      <c r="AI92" s="23">
        <v>0.1674</v>
      </c>
      <c r="AJ92" s="38">
        <v>3</v>
      </c>
      <c r="AK92" s="23">
        <v>0.0887</v>
      </c>
      <c r="AL92" s="38">
        <v>4</v>
      </c>
      <c r="AM92" s="23">
        <v>0.172</v>
      </c>
      <c r="AN92" s="38">
        <v>4</v>
      </c>
      <c r="AO92" s="23">
        <v>0</v>
      </c>
      <c r="AP92" s="38">
        <v>0</v>
      </c>
      <c r="AQ92" s="23">
        <v>0</v>
      </c>
      <c r="AR92" s="38">
        <v>0</v>
      </c>
      <c r="AS92" s="23">
        <v>0.26395</v>
      </c>
      <c r="AT92" s="38">
        <v>5</v>
      </c>
      <c r="AU92" s="23">
        <v>1.3984</v>
      </c>
      <c r="AV92" s="38">
        <v>5</v>
      </c>
    </row>
    <row r="93" spans="1:48" ht="12.75">
      <c r="A93" s="22" t="s">
        <v>106</v>
      </c>
      <c r="B93" s="4" t="s">
        <v>62</v>
      </c>
      <c r="C93" s="4">
        <v>84</v>
      </c>
      <c r="D93" s="1" t="s">
        <v>47</v>
      </c>
      <c r="E93" s="1" t="s">
        <v>6</v>
      </c>
      <c r="F93" s="15">
        <v>1.4365</v>
      </c>
      <c r="G93" s="42">
        <v>1</v>
      </c>
      <c r="H93" s="15">
        <v>2.0329</v>
      </c>
      <c r="I93" s="42">
        <v>1</v>
      </c>
      <c r="J93" s="15">
        <v>1.6956</v>
      </c>
      <c r="K93" s="42">
        <v>1</v>
      </c>
      <c r="L93" s="15">
        <v>1.758</v>
      </c>
      <c r="M93" s="15">
        <v>0.832260912</v>
      </c>
      <c r="N93" s="15">
        <v>0.7641479</v>
      </c>
      <c r="O93" s="23">
        <v>1.7918007023445648</v>
      </c>
      <c r="P93" s="3">
        <v>1</v>
      </c>
      <c r="Q93" s="23">
        <v>1.4642</v>
      </c>
      <c r="R93" s="3">
        <v>1</v>
      </c>
      <c r="S93" s="23">
        <v>0.6042</v>
      </c>
      <c r="T93" s="3">
        <v>1</v>
      </c>
      <c r="U93" s="23">
        <v>1.3492</v>
      </c>
      <c r="V93" s="38">
        <v>1</v>
      </c>
      <c r="W93" s="23">
        <v>1.2229</v>
      </c>
      <c r="X93" s="3">
        <v>1</v>
      </c>
      <c r="Y93" s="23">
        <v>1.0101</v>
      </c>
      <c r="Z93" s="38">
        <v>1</v>
      </c>
      <c r="AA93" s="23">
        <v>0.8794</v>
      </c>
      <c r="AB93" s="3">
        <v>1</v>
      </c>
      <c r="AC93" s="23">
        <v>0.7984</v>
      </c>
      <c r="AD93" s="38">
        <v>1</v>
      </c>
      <c r="AE93" s="23">
        <v>0.7951</v>
      </c>
      <c r="AF93" s="3">
        <v>1</v>
      </c>
      <c r="AG93" s="23">
        <v>0.7333</v>
      </c>
      <c r="AH93" s="3">
        <v>1</v>
      </c>
      <c r="AI93" s="23">
        <v>0.633</v>
      </c>
      <c r="AJ93" s="38">
        <v>1</v>
      </c>
      <c r="AK93" s="23">
        <v>0.6362</v>
      </c>
      <c r="AL93" s="38">
        <v>1</v>
      </c>
      <c r="AM93" s="23">
        <v>0.5942</v>
      </c>
      <c r="AN93" s="38">
        <v>1</v>
      </c>
      <c r="AO93" s="23">
        <v>0.6989</v>
      </c>
      <c r="AP93" s="38">
        <v>1</v>
      </c>
      <c r="AQ93" s="23">
        <v>0.7004</v>
      </c>
      <c r="AR93" s="38">
        <v>1</v>
      </c>
      <c r="AS93" s="23">
        <v>0.70253</v>
      </c>
      <c r="AT93" s="38">
        <v>1</v>
      </c>
      <c r="AU93" s="23">
        <v>0.6043</v>
      </c>
      <c r="AV93" s="38">
        <v>1</v>
      </c>
    </row>
    <row r="94" spans="1:48" ht="12.75">
      <c r="A94" s="22" t="s">
        <v>106</v>
      </c>
      <c r="B94" s="4" t="s">
        <v>62</v>
      </c>
      <c r="C94" s="4">
        <v>186</v>
      </c>
      <c r="D94" s="1" t="s">
        <v>48</v>
      </c>
      <c r="E94" s="1" t="s">
        <v>6</v>
      </c>
      <c r="F94" s="15">
        <v>0.3143</v>
      </c>
      <c r="G94" s="42">
        <v>1</v>
      </c>
      <c r="H94" s="15">
        <v>0.5116</v>
      </c>
      <c r="I94" s="42">
        <v>1</v>
      </c>
      <c r="J94" s="15">
        <v>0.4107</v>
      </c>
      <c r="K94" s="42">
        <v>1</v>
      </c>
      <c r="L94" s="15">
        <v>0.1622</v>
      </c>
      <c r="M94" s="15">
        <v>4.56603E-06</v>
      </c>
      <c r="N94" s="15">
        <v>0.2296182</v>
      </c>
      <c r="O94" s="23">
        <v>0.382106863411038</v>
      </c>
      <c r="P94" s="3">
        <v>1</v>
      </c>
      <c r="Q94" s="23">
        <v>0.1439</v>
      </c>
      <c r="R94" s="3">
        <v>1</v>
      </c>
      <c r="S94" s="23">
        <v>0.0031</v>
      </c>
      <c r="T94" s="3">
        <v>1</v>
      </c>
      <c r="U94" s="23">
        <v>0.0001</v>
      </c>
      <c r="V94" s="38">
        <v>1</v>
      </c>
      <c r="W94" s="23">
        <v>0.0026</v>
      </c>
      <c r="X94" s="3">
        <v>1</v>
      </c>
      <c r="Y94" s="23">
        <v>0</v>
      </c>
      <c r="Z94" s="38">
        <v>0</v>
      </c>
      <c r="AA94" s="36" t="s">
        <v>117</v>
      </c>
      <c r="AB94" s="40" t="s">
        <v>117</v>
      </c>
      <c r="AC94" s="36" t="s">
        <v>117</v>
      </c>
      <c r="AD94" s="40" t="s">
        <v>117</v>
      </c>
      <c r="AE94" s="40" t="s">
        <v>117</v>
      </c>
      <c r="AF94" s="40" t="s">
        <v>117</v>
      </c>
      <c r="AG94" s="40" t="s">
        <v>117</v>
      </c>
      <c r="AH94" s="40" t="s">
        <v>117</v>
      </c>
      <c r="AI94" s="40" t="s">
        <v>117</v>
      </c>
      <c r="AJ94" s="40" t="s">
        <v>117</v>
      </c>
      <c r="AK94" s="23">
        <v>0</v>
      </c>
      <c r="AL94" s="38">
        <v>0</v>
      </c>
      <c r="AM94" s="23">
        <v>0</v>
      </c>
      <c r="AN94" s="38">
        <v>0</v>
      </c>
      <c r="AO94" s="23">
        <v>0</v>
      </c>
      <c r="AP94" s="38">
        <v>0</v>
      </c>
      <c r="AQ94" s="36" t="s">
        <v>117</v>
      </c>
      <c r="AR94" s="40" t="s">
        <v>117</v>
      </c>
      <c r="AS94" s="36" t="s">
        <v>117</v>
      </c>
      <c r="AT94" s="40" t="s">
        <v>117</v>
      </c>
      <c r="AU94" s="36" t="s">
        <v>117</v>
      </c>
      <c r="AV94" s="40" t="s">
        <v>117</v>
      </c>
    </row>
    <row r="95" spans="1:48" ht="12.75">
      <c r="A95" s="22" t="s">
        <v>106</v>
      </c>
      <c r="B95" s="4" t="s">
        <v>62</v>
      </c>
      <c r="C95" s="4">
        <v>241</v>
      </c>
      <c r="D95" s="1" t="s">
        <v>146</v>
      </c>
      <c r="E95" s="1" t="s">
        <v>7</v>
      </c>
      <c r="F95" s="20" t="s">
        <v>117</v>
      </c>
      <c r="G95" s="39" t="s">
        <v>117</v>
      </c>
      <c r="H95" s="20" t="s">
        <v>117</v>
      </c>
      <c r="I95" s="39" t="s">
        <v>117</v>
      </c>
      <c r="J95" s="20" t="s">
        <v>117</v>
      </c>
      <c r="K95" s="39" t="s">
        <v>117</v>
      </c>
      <c r="L95" s="20" t="s">
        <v>117</v>
      </c>
      <c r="M95" s="20" t="s">
        <v>117</v>
      </c>
      <c r="N95" s="20" t="s">
        <v>117</v>
      </c>
      <c r="O95" s="20" t="s">
        <v>117</v>
      </c>
      <c r="P95" s="20" t="s">
        <v>117</v>
      </c>
      <c r="Q95" s="20" t="s">
        <v>117</v>
      </c>
      <c r="R95" s="20" t="s">
        <v>117</v>
      </c>
      <c r="S95" s="23">
        <v>1.5081</v>
      </c>
      <c r="T95" s="3">
        <v>1</v>
      </c>
      <c r="U95" s="23">
        <v>2.6187</v>
      </c>
      <c r="V95" s="38">
        <v>1</v>
      </c>
      <c r="W95" s="23">
        <v>1.9207</v>
      </c>
      <c r="X95" s="3">
        <v>1</v>
      </c>
      <c r="Y95" s="23">
        <v>0.8802</v>
      </c>
      <c r="Z95" s="38">
        <v>1</v>
      </c>
      <c r="AA95" s="23">
        <v>0.2564</v>
      </c>
      <c r="AB95" s="3">
        <v>1</v>
      </c>
      <c r="AC95" s="23">
        <v>0.0204</v>
      </c>
      <c r="AD95" s="38">
        <v>1</v>
      </c>
      <c r="AE95" s="23">
        <v>0</v>
      </c>
      <c r="AF95" s="3">
        <v>0</v>
      </c>
      <c r="AG95" s="23">
        <v>0</v>
      </c>
      <c r="AH95" s="3">
        <v>0</v>
      </c>
      <c r="AI95" s="23">
        <v>0</v>
      </c>
      <c r="AJ95" s="3">
        <v>0</v>
      </c>
      <c r="AK95" s="23">
        <v>0.4565</v>
      </c>
      <c r="AL95" s="38">
        <v>2</v>
      </c>
      <c r="AM95" s="23">
        <v>0.3098</v>
      </c>
      <c r="AN95" s="38">
        <v>2</v>
      </c>
      <c r="AO95" s="23">
        <v>0.3216</v>
      </c>
      <c r="AP95" s="38">
        <v>2</v>
      </c>
      <c r="AQ95" s="23">
        <v>0.8576</v>
      </c>
      <c r="AR95" s="38">
        <v>2</v>
      </c>
      <c r="AS95" s="23">
        <v>0.18502</v>
      </c>
      <c r="AT95" s="38">
        <v>2</v>
      </c>
      <c r="AU95" s="23">
        <v>0.0802</v>
      </c>
      <c r="AV95" s="38">
        <v>2</v>
      </c>
    </row>
    <row r="96" spans="1:48" ht="12.75">
      <c r="A96" s="22" t="s">
        <v>106</v>
      </c>
      <c r="B96" s="4" t="s">
        <v>62</v>
      </c>
      <c r="C96" s="4">
        <v>144</v>
      </c>
      <c r="D96" s="1" t="s">
        <v>49</v>
      </c>
      <c r="E96" s="1" t="s">
        <v>7</v>
      </c>
      <c r="F96" s="15">
        <v>9.4304</v>
      </c>
      <c r="G96" s="42">
        <v>2</v>
      </c>
      <c r="H96" s="15">
        <v>5.1331</v>
      </c>
      <c r="I96" s="42">
        <v>2</v>
      </c>
      <c r="J96" s="15">
        <v>1.598</v>
      </c>
      <c r="K96" s="42">
        <v>4</v>
      </c>
      <c r="L96" s="15">
        <v>5.3637</v>
      </c>
      <c r="M96" s="15">
        <v>3.972406734</v>
      </c>
      <c r="N96" s="15">
        <v>3.5717789</v>
      </c>
      <c r="O96" s="23">
        <v>3.3054381386271574</v>
      </c>
      <c r="P96" s="3">
        <v>4</v>
      </c>
      <c r="Q96" s="23">
        <v>0.8981</v>
      </c>
      <c r="R96" s="3">
        <v>2</v>
      </c>
      <c r="S96" s="23">
        <v>1.3717</v>
      </c>
      <c r="T96" s="3">
        <v>4</v>
      </c>
      <c r="U96" s="23">
        <v>1.1354</v>
      </c>
      <c r="V96" s="38">
        <v>4</v>
      </c>
      <c r="W96" s="23">
        <v>1.1051</v>
      </c>
      <c r="X96" s="3">
        <v>4</v>
      </c>
      <c r="Y96" s="23">
        <v>0.5599</v>
      </c>
      <c r="Z96" s="38">
        <v>4</v>
      </c>
      <c r="AA96" s="23">
        <v>0.0522</v>
      </c>
      <c r="AB96" s="3">
        <v>3</v>
      </c>
      <c r="AC96" s="23">
        <v>0.0161</v>
      </c>
      <c r="AD96" s="38">
        <v>2</v>
      </c>
      <c r="AE96" s="23">
        <v>0</v>
      </c>
      <c r="AF96" s="3">
        <v>0</v>
      </c>
      <c r="AG96" s="23">
        <v>0</v>
      </c>
      <c r="AH96" s="3">
        <v>0</v>
      </c>
      <c r="AI96" s="23">
        <v>0</v>
      </c>
      <c r="AJ96" s="3">
        <v>0</v>
      </c>
      <c r="AK96" s="23">
        <v>0.1264</v>
      </c>
      <c r="AL96" s="38">
        <v>1</v>
      </c>
      <c r="AM96" s="23">
        <v>0.475</v>
      </c>
      <c r="AN96" s="38">
        <v>1</v>
      </c>
      <c r="AO96" s="23">
        <v>0.5739</v>
      </c>
      <c r="AP96" s="38">
        <v>1</v>
      </c>
      <c r="AQ96" s="23">
        <v>0.8258</v>
      </c>
      <c r="AR96" s="38">
        <v>2</v>
      </c>
      <c r="AS96" s="23">
        <v>0.78352</v>
      </c>
      <c r="AT96" s="38">
        <v>2</v>
      </c>
      <c r="AU96" s="23">
        <v>0.3531</v>
      </c>
      <c r="AV96" s="38">
        <v>1</v>
      </c>
    </row>
    <row r="97" spans="1:48" ht="12.75">
      <c r="A97" s="22" t="s">
        <v>106</v>
      </c>
      <c r="B97" s="4" t="s">
        <v>62</v>
      </c>
      <c r="C97" s="4">
        <v>145</v>
      </c>
      <c r="D97" s="1" t="s">
        <v>182</v>
      </c>
      <c r="E97" s="1" t="s">
        <v>6</v>
      </c>
      <c r="F97" s="15"/>
      <c r="G97" s="42"/>
      <c r="H97" s="15"/>
      <c r="I97" s="42"/>
      <c r="J97" s="15"/>
      <c r="K97" s="42"/>
      <c r="L97" s="15"/>
      <c r="M97" s="15"/>
      <c r="N97" s="15"/>
      <c r="O97" s="23"/>
      <c r="P97" s="3"/>
      <c r="Q97" s="23"/>
      <c r="R97" s="3"/>
      <c r="S97" s="23"/>
      <c r="T97" s="3"/>
      <c r="U97" s="23"/>
      <c r="V97" s="38"/>
      <c r="W97" s="23"/>
      <c r="X97" s="3"/>
      <c r="Y97" s="23"/>
      <c r="Z97" s="38"/>
      <c r="AA97" s="23"/>
      <c r="AB97" s="3"/>
      <c r="AC97" s="23"/>
      <c r="AD97" s="38"/>
      <c r="AE97" s="23"/>
      <c r="AF97" s="3"/>
      <c r="AG97" s="23"/>
      <c r="AH97" s="3"/>
      <c r="AI97" s="23"/>
      <c r="AJ97" s="3"/>
      <c r="AK97" s="23"/>
      <c r="AL97" s="38"/>
      <c r="AM97" s="23"/>
      <c r="AN97" s="38"/>
      <c r="AO97" s="23"/>
      <c r="AP97" s="38"/>
      <c r="AQ97" s="23"/>
      <c r="AR97" s="38"/>
      <c r="AS97" s="23">
        <v>0.67152</v>
      </c>
      <c r="AT97" s="38">
        <v>2</v>
      </c>
      <c r="AU97" s="23">
        <v>1.028</v>
      </c>
      <c r="AV97" s="38">
        <v>2</v>
      </c>
    </row>
    <row r="98" spans="1:48" ht="12.75">
      <c r="A98" s="22" t="s">
        <v>106</v>
      </c>
      <c r="B98" s="4" t="s">
        <v>62</v>
      </c>
      <c r="C98" s="4">
        <v>145</v>
      </c>
      <c r="D98" s="1" t="s">
        <v>182</v>
      </c>
      <c r="E98" s="1" t="s">
        <v>7</v>
      </c>
      <c r="F98" s="15"/>
      <c r="G98" s="42"/>
      <c r="H98" s="15"/>
      <c r="I98" s="42"/>
      <c r="J98" s="15"/>
      <c r="K98" s="42"/>
      <c r="L98" s="15"/>
      <c r="M98" s="15"/>
      <c r="N98" s="15"/>
      <c r="O98" s="23"/>
      <c r="P98" s="3"/>
      <c r="Q98" s="23"/>
      <c r="R98" s="3"/>
      <c r="S98" s="23"/>
      <c r="T98" s="3"/>
      <c r="U98" s="23"/>
      <c r="V98" s="38"/>
      <c r="W98" s="23"/>
      <c r="X98" s="3"/>
      <c r="Y98" s="23"/>
      <c r="Z98" s="38"/>
      <c r="AA98" s="23"/>
      <c r="AB98" s="3"/>
      <c r="AC98" s="23"/>
      <c r="AD98" s="38"/>
      <c r="AE98" s="23"/>
      <c r="AF98" s="3"/>
      <c r="AG98" s="23"/>
      <c r="AH98" s="3"/>
      <c r="AI98" s="23"/>
      <c r="AJ98" s="3"/>
      <c r="AK98" s="23"/>
      <c r="AL98" s="38"/>
      <c r="AM98" s="23"/>
      <c r="AN98" s="38"/>
      <c r="AO98" s="23"/>
      <c r="AP98" s="38"/>
      <c r="AQ98" s="23"/>
      <c r="AR98" s="38"/>
      <c r="AS98" s="23">
        <v>0.28779</v>
      </c>
      <c r="AT98" s="38">
        <v>2</v>
      </c>
      <c r="AU98" s="23">
        <v>0.4406</v>
      </c>
      <c r="AV98" s="38">
        <v>2</v>
      </c>
    </row>
    <row r="99" spans="1:48" ht="12.75">
      <c r="A99" s="22" t="s">
        <v>106</v>
      </c>
      <c r="B99" s="4" t="s">
        <v>62</v>
      </c>
      <c r="C99" s="4">
        <v>131</v>
      </c>
      <c r="D99" s="1" t="s">
        <v>50</v>
      </c>
      <c r="E99" s="1" t="s">
        <v>6</v>
      </c>
      <c r="F99" s="15">
        <v>0.0543</v>
      </c>
      <c r="G99" s="42">
        <v>1</v>
      </c>
      <c r="H99" s="15">
        <v>0.334</v>
      </c>
      <c r="I99" s="42">
        <v>2</v>
      </c>
      <c r="J99" s="15">
        <v>0.2454</v>
      </c>
      <c r="K99" s="42">
        <v>2</v>
      </c>
      <c r="L99" s="15">
        <v>0.2626</v>
      </c>
      <c r="M99" s="15">
        <v>0.264235512</v>
      </c>
      <c r="N99" s="20" t="s">
        <v>117</v>
      </c>
      <c r="O99" s="23">
        <v>0.2204882100162264</v>
      </c>
      <c r="P99" s="3">
        <v>2</v>
      </c>
      <c r="Q99" s="23">
        <v>0.1687</v>
      </c>
      <c r="R99" s="3">
        <v>2</v>
      </c>
      <c r="S99" s="23">
        <v>0.1695</v>
      </c>
      <c r="T99" s="3">
        <v>2</v>
      </c>
      <c r="U99" s="23">
        <v>0.1718</v>
      </c>
      <c r="V99" s="38">
        <v>1</v>
      </c>
      <c r="W99" s="23">
        <v>0.1626</v>
      </c>
      <c r="X99" s="3">
        <v>1</v>
      </c>
      <c r="Y99" s="23">
        <v>0.2059</v>
      </c>
      <c r="Z99" s="38">
        <v>2</v>
      </c>
      <c r="AA99" s="23">
        <v>0.1579</v>
      </c>
      <c r="AB99" s="3">
        <v>2</v>
      </c>
      <c r="AC99" s="23">
        <v>0.1292</v>
      </c>
      <c r="AD99" s="38">
        <v>2</v>
      </c>
      <c r="AE99" s="23">
        <v>0.12</v>
      </c>
      <c r="AF99" s="3">
        <v>3</v>
      </c>
      <c r="AG99" s="23">
        <v>0.0941</v>
      </c>
      <c r="AH99" s="3">
        <v>3</v>
      </c>
      <c r="AI99" s="23">
        <v>0.1182</v>
      </c>
      <c r="AJ99" s="38">
        <v>2</v>
      </c>
      <c r="AK99" s="23">
        <v>0.1525</v>
      </c>
      <c r="AL99" s="38">
        <v>2</v>
      </c>
      <c r="AM99" s="23">
        <v>0.1014</v>
      </c>
      <c r="AN99" s="38">
        <v>2</v>
      </c>
      <c r="AO99" s="23">
        <v>0.0992</v>
      </c>
      <c r="AP99" s="38">
        <v>1</v>
      </c>
      <c r="AQ99" s="23">
        <v>0.2025</v>
      </c>
      <c r="AR99" s="38">
        <v>3</v>
      </c>
      <c r="AS99" s="23">
        <v>0.21797</v>
      </c>
      <c r="AT99" s="38">
        <v>3</v>
      </c>
      <c r="AU99" s="23">
        <v>0.8981</v>
      </c>
      <c r="AV99" s="38">
        <v>3</v>
      </c>
    </row>
    <row r="100" spans="1:48" ht="12.75">
      <c r="A100" s="22" t="s">
        <v>106</v>
      </c>
      <c r="B100" s="4" t="s">
        <v>62</v>
      </c>
      <c r="C100" s="4">
        <v>131</v>
      </c>
      <c r="D100" s="1" t="s">
        <v>50</v>
      </c>
      <c r="E100" s="1" t="s">
        <v>11</v>
      </c>
      <c r="F100" s="15">
        <v>0.3255</v>
      </c>
      <c r="G100" s="42">
        <v>1</v>
      </c>
      <c r="H100" s="15">
        <v>1.4679</v>
      </c>
      <c r="I100" s="42">
        <v>1</v>
      </c>
      <c r="J100" s="15">
        <v>1.3099</v>
      </c>
      <c r="K100" s="42">
        <v>1</v>
      </c>
      <c r="L100" s="15">
        <v>1.3801</v>
      </c>
      <c r="M100" s="15">
        <v>1.311913699</v>
      </c>
      <c r="N100" s="20" t="s">
        <v>117</v>
      </c>
      <c r="O100" s="23">
        <v>1.2597724393941045</v>
      </c>
      <c r="P100" s="3">
        <v>1</v>
      </c>
      <c r="Q100" s="23">
        <v>1.2116</v>
      </c>
      <c r="R100" s="3">
        <v>1</v>
      </c>
      <c r="S100" s="23">
        <v>1.057</v>
      </c>
      <c r="T100" s="3">
        <v>1</v>
      </c>
      <c r="U100" s="23">
        <v>1.1941</v>
      </c>
      <c r="V100" s="38">
        <v>1</v>
      </c>
      <c r="W100" s="23">
        <v>0.9665</v>
      </c>
      <c r="X100" s="3">
        <v>1</v>
      </c>
      <c r="Y100" s="23">
        <v>1.2997</v>
      </c>
      <c r="Z100" s="38">
        <v>1</v>
      </c>
      <c r="AA100" s="23">
        <v>1.0773</v>
      </c>
      <c r="AB100" s="3">
        <v>2</v>
      </c>
      <c r="AC100" s="23">
        <v>0.9715</v>
      </c>
      <c r="AD100" s="38">
        <v>2</v>
      </c>
      <c r="AE100" s="23">
        <v>0.9612</v>
      </c>
      <c r="AF100" s="3">
        <v>2</v>
      </c>
      <c r="AG100" s="23">
        <v>0.7367</v>
      </c>
      <c r="AH100" s="3">
        <v>2</v>
      </c>
      <c r="AI100" s="23">
        <v>0.7491</v>
      </c>
      <c r="AJ100" s="38">
        <v>2</v>
      </c>
      <c r="AK100" s="23">
        <v>0.8985</v>
      </c>
      <c r="AL100" s="38">
        <v>2</v>
      </c>
      <c r="AM100" s="23">
        <v>0.735</v>
      </c>
      <c r="AN100" s="38">
        <v>2</v>
      </c>
      <c r="AO100" s="23">
        <v>0.7326</v>
      </c>
      <c r="AP100" s="38">
        <v>1</v>
      </c>
      <c r="AQ100" s="23">
        <v>0.8171</v>
      </c>
      <c r="AR100" s="38">
        <v>3</v>
      </c>
      <c r="AS100" s="23">
        <v>0.96269</v>
      </c>
      <c r="AT100" s="38">
        <v>3</v>
      </c>
      <c r="AU100" s="23">
        <v>0.1832</v>
      </c>
      <c r="AV100" s="38">
        <v>3</v>
      </c>
    </row>
    <row r="101" spans="1:48" ht="12.75">
      <c r="A101" s="22" t="s">
        <v>106</v>
      </c>
      <c r="B101" s="4" t="s">
        <v>62</v>
      </c>
      <c r="C101" s="4">
        <v>146</v>
      </c>
      <c r="D101" s="1" t="s">
        <v>52</v>
      </c>
      <c r="E101" s="1" t="s">
        <v>14</v>
      </c>
      <c r="F101" s="20">
        <v>0.4069</v>
      </c>
      <c r="G101" s="39">
        <v>2</v>
      </c>
      <c r="H101" s="15">
        <v>0.3383</v>
      </c>
      <c r="I101" s="42">
        <v>1</v>
      </c>
      <c r="J101" s="15">
        <v>0.245</v>
      </c>
      <c r="K101" s="42">
        <v>1</v>
      </c>
      <c r="L101" s="15">
        <v>0.2558</v>
      </c>
      <c r="M101" s="15">
        <v>0.18065945</v>
      </c>
      <c r="N101" s="15">
        <v>0.1453028</v>
      </c>
      <c r="O101" s="35">
        <v>0.1258252306950568</v>
      </c>
      <c r="P101" s="3">
        <v>1</v>
      </c>
      <c r="Q101" s="23">
        <v>0.1477</v>
      </c>
      <c r="R101" s="3">
        <v>1</v>
      </c>
      <c r="S101" s="23">
        <v>0.095</v>
      </c>
      <c r="T101" s="3">
        <v>1</v>
      </c>
      <c r="U101" s="23">
        <v>0.0954</v>
      </c>
      <c r="V101" s="38">
        <v>1</v>
      </c>
      <c r="W101" s="23">
        <v>0.0612</v>
      </c>
      <c r="X101" s="3">
        <v>1</v>
      </c>
      <c r="Y101" s="23">
        <v>0.0615</v>
      </c>
      <c r="Z101" s="38">
        <v>1</v>
      </c>
      <c r="AA101" s="23">
        <v>0.0956</v>
      </c>
      <c r="AB101" s="3">
        <v>1</v>
      </c>
      <c r="AC101" s="23">
        <v>0.095</v>
      </c>
      <c r="AD101" s="38">
        <v>1</v>
      </c>
      <c r="AE101" s="23">
        <v>0.0669</v>
      </c>
      <c r="AF101" s="3">
        <v>1</v>
      </c>
      <c r="AG101" s="23">
        <v>0.0377</v>
      </c>
      <c r="AH101" s="3">
        <v>1</v>
      </c>
      <c r="AI101" s="23">
        <v>0</v>
      </c>
      <c r="AJ101" s="3">
        <v>0</v>
      </c>
      <c r="AK101" s="23">
        <v>0</v>
      </c>
      <c r="AL101" s="3">
        <v>0</v>
      </c>
      <c r="AM101" s="23">
        <v>0</v>
      </c>
      <c r="AN101" s="3">
        <v>0</v>
      </c>
      <c r="AO101" s="23">
        <v>0</v>
      </c>
      <c r="AP101" s="3">
        <v>0</v>
      </c>
      <c r="AQ101" s="23">
        <v>0</v>
      </c>
      <c r="AR101" s="3">
        <v>0</v>
      </c>
      <c r="AS101" s="23">
        <v>0</v>
      </c>
      <c r="AT101" s="3">
        <v>0</v>
      </c>
      <c r="AU101" s="36" t="s">
        <v>117</v>
      </c>
      <c r="AV101" s="40" t="s">
        <v>117</v>
      </c>
    </row>
    <row r="102" spans="1:48" ht="12.75">
      <c r="A102" s="22" t="s">
        <v>106</v>
      </c>
      <c r="B102" s="4" t="s">
        <v>62</v>
      </c>
      <c r="C102" s="4" t="s">
        <v>108</v>
      </c>
      <c r="D102" s="1" t="s">
        <v>52</v>
      </c>
      <c r="E102" s="1" t="s">
        <v>7</v>
      </c>
      <c r="F102" s="15">
        <v>4.0579</v>
      </c>
      <c r="G102" s="42">
        <v>4</v>
      </c>
      <c r="H102" s="15">
        <v>2.7979</v>
      </c>
      <c r="I102" s="42">
        <v>5</v>
      </c>
      <c r="J102" s="15">
        <v>2.3573</v>
      </c>
      <c r="K102" s="42">
        <v>5</v>
      </c>
      <c r="L102" s="15">
        <v>1.9292</v>
      </c>
      <c r="M102" s="15">
        <v>1.9337</v>
      </c>
      <c r="N102" s="15">
        <v>0.7908309</v>
      </c>
      <c r="O102" s="35">
        <v>1.4995</v>
      </c>
      <c r="P102" s="22">
        <v>5</v>
      </c>
      <c r="Q102" s="35">
        <v>1.2842</v>
      </c>
      <c r="R102" s="22">
        <v>4</v>
      </c>
      <c r="S102" s="35">
        <v>0.7031</v>
      </c>
      <c r="T102" s="22">
        <v>5</v>
      </c>
      <c r="U102" s="35">
        <v>0.6886</v>
      </c>
      <c r="V102" s="44">
        <v>7</v>
      </c>
      <c r="W102" s="35">
        <v>0.6174</v>
      </c>
      <c r="X102" s="3">
        <v>7</v>
      </c>
      <c r="Y102" s="35">
        <v>0.9231</v>
      </c>
      <c r="Z102" s="44">
        <v>3</v>
      </c>
      <c r="AA102" s="36" t="s">
        <v>117</v>
      </c>
      <c r="AB102" s="40" t="s">
        <v>117</v>
      </c>
      <c r="AC102" s="36" t="s">
        <v>117</v>
      </c>
      <c r="AD102" s="40" t="s">
        <v>117</v>
      </c>
      <c r="AE102" s="36" t="s">
        <v>117</v>
      </c>
      <c r="AF102" s="40" t="s">
        <v>117</v>
      </c>
      <c r="AG102" s="36" t="s">
        <v>117</v>
      </c>
      <c r="AH102" s="40" t="s">
        <v>117</v>
      </c>
      <c r="AI102" s="40" t="s">
        <v>117</v>
      </c>
      <c r="AJ102" s="40" t="s">
        <v>117</v>
      </c>
      <c r="AK102" s="40" t="s">
        <v>117</v>
      </c>
      <c r="AL102" s="40" t="s">
        <v>117</v>
      </c>
      <c r="AM102" s="40" t="s">
        <v>117</v>
      </c>
      <c r="AN102" s="40" t="s">
        <v>117</v>
      </c>
      <c r="AO102" s="40" t="s">
        <v>117</v>
      </c>
      <c r="AP102" s="40" t="s">
        <v>117</v>
      </c>
      <c r="AQ102" s="40" t="s">
        <v>117</v>
      </c>
      <c r="AR102" s="40" t="s">
        <v>117</v>
      </c>
      <c r="AS102" s="40" t="s">
        <v>117</v>
      </c>
      <c r="AT102" s="40" t="s">
        <v>117</v>
      </c>
      <c r="AU102" s="36" t="s">
        <v>117</v>
      </c>
      <c r="AV102" s="40" t="s">
        <v>117</v>
      </c>
    </row>
    <row r="103" spans="1:48" ht="12.75">
      <c r="A103" s="22" t="s">
        <v>106</v>
      </c>
      <c r="B103" s="4" t="s">
        <v>62</v>
      </c>
      <c r="C103" s="4">
        <v>25</v>
      </c>
      <c r="D103" s="1" t="s">
        <v>52</v>
      </c>
      <c r="E103" s="1" t="s">
        <v>7</v>
      </c>
      <c r="F103" s="20"/>
      <c r="G103" s="39"/>
      <c r="H103" s="15"/>
      <c r="I103" s="42"/>
      <c r="J103" s="15"/>
      <c r="K103" s="42"/>
      <c r="L103" s="15"/>
      <c r="M103" s="15"/>
      <c r="N103" s="15"/>
      <c r="O103" s="35"/>
      <c r="P103" s="3"/>
      <c r="Q103" s="23"/>
      <c r="R103" s="3"/>
      <c r="S103" s="23"/>
      <c r="T103" s="3"/>
      <c r="U103" s="23"/>
      <c r="V103" s="38"/>
      <c r="W103" s="23"/>
      <c r="X103" s="3"/>
      <c r="Y103" s="23"/>
      <c r="Z103" s="38"/>
      <c r="AA103" s="36" t="s">
        <v>117</v>
      </c>
      <c r="AB103" s="40" t="s">
        <v>117</v>
      </c>
      <c r="AC103" s="36" t="s">
        <v>117</v>
      </c>
      <c r="AD103" s="40" t="s">
        <v>117</v>
      </c>
      <c r="AE103" s="36" t="s">
        <v>117</v>
      </c>
      <c r="AF103" s="40" t="s">
        <v>117</v>
      </c>
      <c r="AG103" s="36">
        <v>0.1614</v>
      </c>
      <c r="AH103" s="40">
        <v>1</v>
      </c>
      <c r="AI103" s="23">
        <v>0.0728</v>
      </c>
      <c r="AJ103" s="38">
        <v>1</v>
      </c>
      <c r="AK103" s="23">
        <v>0.0257</v>
      </c>
      <c r="AL103" s="38">
        <v>1</v>
      </c>
      <c r="AM103" s="23">
        <v>0.0219</v>
      </c>
      <c r="AN103" s="38">
        <v>1</v>
      </c>
      <c r="AO103" s="23">
        <v>0.0803</v>
      </c>
      <c r="AP103" s="38">
        <v>1</v>
      </c>
      <c r="AQ103" s="23">
        <v>0.0641</v>
      </c>
      <c r="AR103" s="38">
        <v>2</v>
      </c>
      <c r="AS103" s="23">
        <v>0.05672</v>
      </c>
      <c r="AT103" s="38">
        <v>1</v>
      </c>
      <c r="AU103" s="23">
        <v>0.0445</v>
      </c>
      <c r="AV103" s="38">
        <v>1</v>
      </c>
    </row>
    <row r="104" spans="1:48" ht="12.75">
      <c r="A104" s="22" t="s">
        <v>106</v>
      </c>
      <c r="B104" s="4" t="s">
        <v>62</v>
      </c>
      <c r="C104" s="4">
        <v>62</v>
      </c>
      <c r="D104" s="1" t="s">
        <v>52</v>
      </c>
      <c r="E104" s="1" t="s">
        <v>7</v>
      </c>
      <c r="F104" s="15"/>
      <c r="G104" s="42"/>
      <c r="H104" s="15"/>
      <c r="I104" s="42"/>
      <c r="J104" s="15"/>
      <c r="K104" s="42"/>
      <c r="L104" s="15"/>
      <c r="M104" s="15"/>
      <c r="N104" s="15"/>
      <c r="O104" s="35"/>
      <c r="P104" s="22"/>
      <c r="Q104" s="35"/>
      <c r="R104" s="22"/>
      <c r="S104" s="35"/>
      <c r="T104" s="22"/>
      <c r="U104" s="35"/>
      <c r="V104" s="44"/>
      <c r="W104" s="35"/>
      <c r="X104" s="3"/>
      <c r="Y104" s="35"/>
      <c r="Z104" s="44"/>
      <c r="AA104" s="36" t="s">
        <v>117</v>
      </c>
      <c r="AB104" s="40" t="s">
        <v>117</v>
      </c>
      <c r="AC104" s="36" t="s">
        <v>117</v>
      </c>
      <c r="AD104" s="40" t="s">
        <v>117</v>
      </c>
      <c r="AE104" s="36" t="s">
        <v>117</v>
      </c>
      <c r="AF104" s="40" t="s">
        <v>117</v>
      </c>
      <c r="AG104" s="40" t="s">
        <v>117</v>
      </c>
      <c r="AH104" s="40" t="s">
        <v>117</v>
      </c>
      <c r="AI104" s="23">
        <v>0.8401</v>
      </c>
      <c r="AJ104" s="38">
        <v>1</v>
      </c>
      <c r="AK104" s="23">
        <v>3.0978</v>
      </c>
      <c r="AL104" s="38">
        <v>1</v>
      </c>
      <c r="AM104" s="23">
        <v>1.2901</v>
      </c>
      <c r="AN104" s="38">
        <v>1</v>
      </c>
      <c r="AO104" s="23">
        <v>1.0609</v>
      </c>
      <c r="AP104" s="38">
        <v>1</v>
      </c>
      <c r="AQ104" s="23">
        <v>0.814</v>
      </c>
      <c r="AR104" s="38">
        <v>1</v>
      </c>
      <c r="AS104" s="23">
        <v>0.87293</v>
      </c>
      <c r="AT104" s="38">
        <v>1</v>
      </c>
      <c r="AU104" s="23">
        <v>0.6872</v>
      </c>
      <c r="AV104" s="38">
        <v>1</v>
      </c>
    </row>
    <row r="105" spans="1:48" ht="12.75">
      <c r="A105" s="22" t="s">
        <v>106</v>
      </c>
      <c r="B105" s="4" t="s">
        <v>62</v>
      </c>
      <c r="C105" s="4">
        <v>86</v>
      </c>
      <c r="D105" s="1" t="s">
        <v>52</v>
      </c>
      <c r="E105" s="1" t="s">
        <v>7</v>
      </c>
      <c r="F105" s="15"/>
      <c r="G105" s="42"/>
      <c r="H105" s="15"/>
      <c r="I105" s="42"/>
      <c r="J105" s="15"/>
      <c r="K105" s="42"/>
      <c r="L105" s="15"/>
      <c r="M105" s="15"/>
      <c r="N105" s="15"/>
      <c r="O105" s="35"/>
      <c r="P105" s="22"/>
      <c r="Q105" s="35"/>
      <c r="R105" s="22"/>
      <c r="S105" s="35"/>
      <c r="T105" s="22"/>
      <c r="U105" s="35"/>
      <c r="V105" s="44"/>
      <c r="W105" s="35"/>
      <c r="X105" s="3"/>
      <c r="Y105" s="35"/>
      <c r="Z105" s="44"/>
      <c r="AA105" s="36" t="s">
        <v>117</v>
      </c>
      <c r="AB105" s="40" t="s">
        <v>117</v>
      </c>
      <c r="AC105" s="35">
        <v>0.3527</v>
      </c>
      <c r="AD105" s="44">
        <v>3</v>
      </c>
      <c r="AE105" s="23">
        <v>0.3939</v>
      </c>
      <c r="AF105" s="3">
        <v>2</v>
      </c>
      <c r="AG105" s="23">
        <v>0.2631</v>
      </c>
      <c r="AH105" s="3">
        <v>2</v>
      </c>
      <c r="AI105" s="23">
        <v>0.1689</v>
      </c>
      <c r="AJ105" s="38">
        <v>2</v>
      </c>
      <c r="AK105" s="23">
        <v>0.021</v>
      </c>
      <c r="AL105" s="38">
        <v>2</v>
      </c>
      <c r="AM105" s="23">
        <v>0.1781</v>
      </c>
      <c r="AN105" s="38">
        <v>3</v>
      </c>
      <c r="AO105" s="23">
        <v>0.1589</v>
      </c>
      <c r="AP105" s="38">
        <v>3</v>
      </c>
      <c r="AQ105" s="23">
        <v>0.1297</v>
      </c>
      <c r="AR105" s="38">
        <v>3</v>
      </c>
      <c r="AS105" s="23">
        <v>0.157</v>
      </c>
      <c r="AT105" s="38">
        <v>3</v>
      </c>
      <c r="AU105" s="23">
        <v>0.1165</v>
      </c>
      <c r="AV105" s="38">
        <v>3</v>
      </c>
    </row>
    <row r="106" spans="1:48" ht="12.75">
      <c r="A106" s="22" t="s">
        <v>106</v>
      </c>
      <c r="B106" s="4" t="s">
        <v>62</v>
      </c>
      <c r="C106" s="4">
        <v>146</v>
      </c>
      <c r="D106" s="1" t="s">
        <v>52</v>
      </c>
      <c r="E106" s="1" t="s">
        <v>7</v>
      </c>
      <c r="F106" s="15"/>
      <c r="G106" s="42"/>
      <c r="H106" s="15"/>
      <c r="I106" s="42"/>
      <c r="J106" s="15"/>
      <c r="K106" s="42"/>
      <c r="L106" s="15"/>
      <c r="M106" s="15"/>
      <c r="N106" s="15"/>
      <c r="O106" s="35"/>
      <c r="P106" s="22"/>
      <c r="Q106" s="35"/>
      <c r="R106" s="22"/>
      <c r="S106" s="35"/>
      <c r="T106" s="22"/>
      <c r="U106" s="35"/>
      <c r="V106" s="44"/>
      <c r="W106" s="35"/>
      <c r="X106" s="3"/>
      <c r="Y106" s="35"/>
      <c r="Z106" s="44"/>
      <c r="AA106" s="35">
        <v>0.6825</v>
      </c>
      <c r="AB106" s="3">
        <v>6</v>
      </c>
      <c r="AC106" s="35">
        <v>0.2506</v>
      </c>
      <c r="AD106" s="44">
        <v>3</v>
      </c>
      <c r="AE106" s="23">
        <v>0.2453</v>
      </c>
      <c r="AF106" s="3">
        <v>3</v>
      </c>
      <c r="AG106" s="40" t="s">
        <v>117</v>
      </c>
      <c r="AH106" s="40" t="s">
        <v>117</v>
      </c>
      <c r="AI106" s="40" t="s">
        <v>117</v>
      </c>
      <c r="AJ106" s="40" t="s">
        <v>117</v>
      </c>
      <c r="AK106" s="40" t="s">
        <v>117</v>
      </c>
      <c r="AL106" s="40" t="s">
        <v>117</v>
      </c>
      <c r="AM106" s="40" t="s">
        <v>117</v>
      </c>
      <c r="AN106" s="40" t="s">
        <v>117</v>
      </c>
      <c r="AO106" s="40" t="s">
        <v>117</v>
      </c>
      <c r="AP106" s="40" t="s">
        <v>117</v>
      </c>
      <c r="AQ106" s="40" t="s">
        <v>117</v>
      </c>
      <c r="AR106" s="40" t="s">
        <v>117</v>
      </c>
      <c r="AS106" s="40" t="s">
        <v>117</v>
      </c>
      <c r="AT106" s="40" t="s">
        <v>117</v>
      </c>
      <c r="AU106" s="36">
        <v>0.1852</v>
      </c>
      <c r="AV106" s="40">
        <v>1</v>
      </c>
    </row>
    <row r="107" spans="1:48" ht="12.75">
      <c r="A107" s="22" t="s">
        <v>106</v>
      </c>
      <c r="B107" s="4" t="s">
        <v>62</v>
      </c>
      <c r="C107" s="4" t="s">
        <v>108</v>
      </c>
      <c r="D107" s="1" t="s">
        <v>151</v>
      </c>
      <c r="E107" s="1" t="s">
        <v>7</v>
      </c>
      <c r="F107" s="15">
        <v>1.4443</v>
      </c>
      <c r="G107" s="42">
        <v>1</v>
      </c>
      <c r="H107" s="15">
        <v>1.1786</v>
      </c>
      <c r="I107" s="42">
        <v>2</v>
      </c>
      <c r="J107" s="15">
        <v>0.8759</v>
      </c>
      <c r="K107" s="42">
        <v>2</v>
      </c>
      <c r="L107" s="15">
        <v>0.7337</v>
      </c>
      <c r="M107" s="15">
        <v>0.785</v>
      </c>
      <c r="N107" s="20" t="s">
        <v>117</v>
      </c>
      <c r="O107" s="23">
        <v>0.4108</v>
      </c>
      <c r="P107" s="3">
        <v>2</v>
      </c>
      <c r="Q107" s="35">
        <v>0.6072</v>
      </c>
      <c r="R107" s="22">
        <v>2</v>
      </c>
      <c r="S107" s="35">
        <v>0.4255</v>
      </c>
      <c r="T107" s="22">
        <v>2</v>
      </c>
      <c r="U107" s="35">
        <v>0.3662</v>
      </c>
      <c r="V107" s="44">
        <v>1</v>
      </c>
      <c r="W107" s="36" t="s">
        <v>117</v>
      </c>
      <c r="X107" s="40" t="s">
        <v>117</v>
      </c>
      <c r="Y107" s="36" t="s">
        <v>117</v>
      </c>
      <c r="Z107" s="40" t="s">
        <v>117</v>
      </c>
      <c r="AA107" s="36" t="s">
        <v>117</v>
      </c>
      <c r="AB107" s="40" t="s">
        <v>117</v>
      </c>
      <c r="AC107" s="36" t="s">
        <v>117</v>
      </c>
      <c r="AD107" s="40" t="s">
        <v>117</v>
      </c>
      <c r="AE107" s="36" t="s">
        <v>117</v>
      </c>
      <c r="AF107" s="40" t="s">
        <v>117</v>
      </c>
      <c r="AG107" s="40" t="s">
        <v>117</v>
      </c>
      <c r="AH107" s="40" t="s">
        <v>117</v>
      </c>
      <c r="AI107" s="40" t="s">
        <v>117</v>
      </c>
      <c r="AJ107" s="40" t="s">
        <v>117</v>
      </c>
      <c r="AK107" s="40" t="s">
        <v>117</v>
      </c>
      <c r="AL107" s="40" t="s">
        <v>117</v>
      </c>
      <c r="AM107" s="40" t="s">
        <v>117</v>
      </c>
      <c r="AN107" s="40" t="s">
        <v>117</v>
      </c>
      <c r="AO107" s="40" t="s">
        <v>117</v>
      </c>
      <c r="AP107" s="40" t="s">
        <v>117</v>
      </c>
      <c r="AQ107" s="40" t="s">
        <v>117</v>
      </c>
      <c r="AR107" s="40" t="s">
        <v>117</v>
      </c>
      <c r="AS107" s="40" t="s">
        <v>117</v>
      </c>
      <c r="AT107" s="40" t="s">
        <v>117</v>
      </c>
      <c r="AU107" s="40" t="s">
        <v>117</v>
      </c>
      <c r="AV107" s="40" t="s">
        <v>117</v>
      </c>
    </row>
    <row r="108" spans="1:48" ht="12.75">
      <c r="A108" s="22" t="s">
        <v>106</v>
      </c>
      <c r="B108" s="4" t="s">
        <v>62</v>
      </c>
      <c r="C108" s="4">
        <v>146</v>
      </c>
      <c r="D108" s="1" t="s">
        <v>151</v>
      </c>
      <c r="E108" s="1" t="s">
        <v>7</v>
      </c>
      <c r="F108" s="15"/>
      <c r="G108" s="42"/>
      <c r="H108" s="15"/>
      <c r="I108" s="42"/>
      <c r="J108" s="15"/>
      <c r="K108" s="42"/>
      <c r="L108" s="15"/>
      <c r="M108" s="15"/>
      <c r="N108" s="20"/>
      <c r="O108" s="23"/>
      <c r="P108" s="3"/>
      <c r="Q108" s="35"/>
      <c r="R108" s="22"/>
      <c r="S108" s="35"/>
      <c r="T108" s="22"/>
      <c r="U108" s="35"/>
      <c r="V108" s="44"/>
      <c r="W108" s="36"/>
      <c r="X108" s="40"/>
      <c r="Y108" s="35">
        <v>0.4986</v>
      </c>
      <c r="Z108" s="44">
        <v>1</v>
      </c>
      <c r="AA108" s="36">
        <v>0.3681</v>
      </c>
      <c r="AB108" s="40">
        <v>1</v>
      </c>
      <c r="AC108" s="35">
        <v>0.3588</v>
      </c>
      <c r="AD108" s="44">
        <v>1</v>
      </c>
      <c r="AE108" s="23">
        <v>0.3809</v>
      </c>
      <c r="AF108" s="3">
        <v>1</v>
      </c>
      <c r="AG108" s="23">
        <v>0.258</v>
      </c>
      <c r="AH108" s="3">
        <v>1</v>
      </c>
      <c r="AI108" s="23">
        <v>0.2772</v>
      </c>
      <c r="AJ108" s="38">
        <v>1</v>
      </c>
      <c r="AK108" s="23">
        <v>0.3095</v>
      </c>
      <c r="AL108" s="38">
        <v>1</v>
      </c>
      <c r="AM108" s="23">
        <v>0.1649</v>
      </c>
      <c r="AN108" s="38">
        <v>1</v>
      </c>
      <c r="AO108" s="23">
        <v>0.1903</v>
      </c>
      <c r="AP108" s="38">
        <v>1</v>
      </c>
      <c r="AQ108" s="23">
        <v>0.2101</v>
      </c>
      <c r="AR108" s="38">
        <v>1</v>
      </c>
      <c r="AS108" s="23">
        <v>0.26536</v>
      </c>
      <c r="AT108" s="38">
        <v>1</v>
      </c>
      <c r="AU108" s="40" t="s">
        <v>117</v>
      </c>
      <c r="AV108" s="40" t="s">
        <v>117</v>
      </c>
    </row>
    <row r="109" spans="1:48" ht="12.75">
      <c r="A109" s="22" t="s">
        <v>106</v>
      </c>
      <c r="B109" s="4" t="s">
        <v>62</v>
      </c>
      <c r="C109" s="4">
        <v>114</v>
      </c>
      <c r="D109" s="1" t="s">
        <v>162</v>
      </c>
      <c r="E109" s="1" t="s">
        <v>7</v>
      </c>
      <c r="F109" s="40" t="s">
        <v>117</v>
      </c>
      <c r="G109" s="40" t="s">
        <v>117</v>
      </c>
      <c r="H109" s="40" t="s">
        <v>117</v>
      </c>
      <c r="I109" s="40" t="s">
        <v>117</v>
      </c>
      <c r="J109" s="40" t="s">
        <v>117</v>
      </c>
      <c r="K109" s="40" t="s">
        <v>117</v>
      </c>
      <c r="L109" s="40" t="s">
        <v>117</v>
      </c>
      <c r="M109" s="40" t="s">
        <v>117</v>
      </c>
      <c r="N109" s="40" t="s">
        <v>117</v>
      </c>
      <c r="O109" s="40" t="s">
        <v>117</v>
      </c>
      <c r="P109" s="40" t="s">
        <v>117</v>
      </c>
      <c r="Q109" s="40" t="s">
        <v>117</v>
      </c>
      <c r="R109" s="40" t="s">
        <v>117</v>
      </c>
      <c r="S109" s="40" t="s">
        <v>117</v>
      </c>
      <c r="T109" s="40" t="s">
        <v>117</v>
      </c>
      <c r="U109" s="40" t="s">
        <v>117</v>
      </c>
      <c r="V109" s="40" t="s">
        <v>117</v>
      </c>
      <c r="W109" s="40" t="s">
        <v>117</v>
      </c>
      <c r="X109" s="40" t="s">
        <v>117</v>
      </c>
      <c r="Y109" s="40" t="s">
        <v>117</v>
      </c>
      <c r="Z109" s="40" t="s">
        <v>117</v>
      </c>
      <c r="AA109" s="36">
        <v>0.0595</v>
      </c>
      <c r="AB109" s="40">
        <v>1</v>
      </c>
      <c r="AC109" s="23">
        <v>4.2622</v>
      </c>
      <c r="AD109" s="40">
        <v>2</v>
      </c>
      <c r="AE109" s="23">
        <v>2.5722</v>
      </c>
      <c r="AF109" s="3">
        <v>2</v>
      </c>
      <c r="AG109" s="23">
        <v>1.2572</v>
      </c>
      <c r="AH109" s="3">
        <v>2</v>
      </c>
      <c r="AI109" s="23">
        <v>0.0565</v>
      </c>
      <c r="AJ109" s="38">
        <v>1</v>
      </c>
      <c r="AK109" s="23">
        <v>0.1449</v>
      </c>
      <c r="AL109" s="38">
        <v>2</v>
      </c>
      <c r="AM109" s="23">
        <v>0.0517</v>
      </c>
      <c r="AN109" s="38">
        <v>2</v>
      </c>
      <c r="AO109" s="23">
        <v>0.0018</v>
      </c>
      <c r="AP109" s="38">
        <v>2</v>
      </c>
      <c r="AQ109" s="23">
        <v>0</v>
      </c>
      <c r="AR109" s="38">
        <v>0</v>
      </c>
      <c r="AS109" s="23">
        <v>0</v>
      </c>
      <c r="AT109" s="38">
        <v>0</v>
      </c>
      <c r="AU109" s="23">
        <v>0</v>
      </c>
      <c r="AV109" s="38">
        <v>0</v>
      </c>
    </row>
    <row r="110" spans="1:48" ht="12.75">
      <c r="A110" s="22" t="s">
        <v>106</v>
      </c>
      <c r="B110" s="4" t="s">
        <v>62</v>
      </c>
      <c r="C110" s="4">
        <v>131</v>
      </c>
      <c r="D110" s="1" t="s">
        <v>53</v>
      </c>
      <c r="E110" s="1" t="s">
        <v>6</v>
      </c>
      <c r="F110" s="15">
        <v>0.0024</v>
      </c>
      <c r="G110" s="42">
        <v>1</v>
      </c>
      <c r="H110" s="15">
        <v>0.0044</v>
      </c>
      <c r="I110" s="42">
        <v>1</v>
      </c>
      <c r="J110" s="15">
        <v>0.0379</v>
      </c>
      <c r="K110" s="42">
        <v>1</v>
      </c>
      <c r="L110" s="15">
        <v>0.0259</v>
      </c>
      <c r="M110" s="15">
        <v>0.02094153</v>
      </c>
      <c r="N110" s="20" t="s">
        <v>117</v>
      </c>
      <c r="O110" s="23">
        <v>0.03737428555580481</v>
      </c>
      <c r="P110" s="3">
        <v>1</v>
      </c>
      <c r="Q110" s="23">
        <v>0.0305</v>
      </c>
      <c r="R110" s="3">
        <v>1</v>
      </c>
      <c r="S110" s="23">
        <v>0.0108</v>
      </c>
      <c r="T110" s="3">
        <v>1</v>
      </c>
      <c r="U110" s="23">
        <v>0.0739</v>
      </c>
      <c r="V110" s="38">
        <v>1</v>
      </c>
      <c r="W110" s="23">
        <v>0.0566</v>
      </c>
      <c r="X110" s="3">
        <v>1</v>
      </c>
      <c r="Y110" s="23">
        <v>0.0572</v>
      </c>
      <c r="Z110" s="38">
        <v>1</v>
      </c>
      <c r="AA110" s="23">
        <v>0.0122</v>
      </c>
      <c r="AB110" s="3">
        <v>1</v>
      </c>
      <c r="AC110" s="23">
        <v>0.0239</v>
      </c>
      <c r="AD110" s="38">
        <v>1</v>
      </c>
      <c r="AE110" s="23">
        <v>0.0059</v>
      </c>
      <c r="AF110" s="3">
        <v>1</v>
      </c>
      <c r="AG110" s="23">
        <v>0.0057</v>
      </c>
      <c r="AH110" s="3">
        <v>1</v>
      </c>
      <c r="AI110" s="23">
        <v>0.0018</v>
      </c>
      <c r="AJ110" s="38">
        <v>1</v>
      </c>
      <c r="AK110" s="23">
        <v>0.0075</v>
      </c>
      <c r="AL110" s="38">
        <v>1</v>
      </c>
      <c r="AM110" s="23">
        <v>0.0025</v>
      </c>
      <c r="AN110" s="38">
        <v>1</v>
      </c>
      <c r="AO110" s="23">
        <v>0.0405</v>
      </c>
      <c r="AP110" s="38">
        <v>2</v>
      </c>
      <c r="AQ110" s="23">
        <v>0.0441</v>
      </c>
      <c r="AR110" s="38">
        <v>2</v>
      </c>
      <c r="AS110" s="23">
        <v>0.06192</v>
      </c>
      <c r="AT110" s="38">
        <v>1</v>
      </c>
      <c r="AU110" s="23">
        <v>0.0622</v>
      </c>
      <c r="AV110" s="38">
        <v>1</v>
      </c>
    </row>
    <row r="111" spans="1:48" ht="12.75">
      <c r="A111" s="22" t="s">
        <v>106</v>
      </c>
      <c r="B111" s="4" t="s">
        <v>62</v>
      </c>
      <c r="C111" s="4">
        <v>131</v>
      </c>
      <c r="D111" s="1" t="s">
        <v>53</v>
      </c>
      <c r="E111" s="1" t="s">
        <v>11</v>
      </c>
      <c r="F111" s="15">
        <v>1.2952</v>
      </c>
      <c r="G111" s="42">
        <v>4</v>
      </c>
      <c r="H111" s="15">
        <v>2.7212</v>
      </c>
      <c r="I111" s="42">
        <v>5</v>
      </c>
      <c r="J111" s="15">
        <v>1.4617</v>
      </c>
      <c r="K111" s="42">
        <v>5</v>
      </c>
      <c r="L111" s="15">
        <v>1.4333</v>
      </c>
      <c r="M111" s="15">
        <v>1.352142397</v>
      </c>
      <c r="N111" s="15">
        <v>0.4740008</v>
      </c>
      <c r="O111" s="23">
        <v>1.1573711665471607</v>
      </c>
      <c r="P111" s="3">
        <v>4</v>
      </c>
      <c r="Q111" s="23">
        <v>1.113</v>
      </c>
      <c r="R111" s="3">
        <v>4</v>
      </c>
      <c r="S111" s="23">
        <v>1.0899</v>
      </c>
      <c r="T111" s="3">
        <v>5</v>
      </c>
      <c r="U111" s="23">
        <v>1.0692</v>
      </c>
      <c r="V111" s="38">
        <v>3</v>
      </c>
      <c r="W111" s="23">
        <v>1.0452</v>
      </c>
      <c r="X111" s="3">
        <v>3</v>
      </c>
      <c r="Y111" s="23">
        <v>1.0304</v>
      </c>
      <c r="Z111" s="38">
        <v>2</v>
      </c>
      <c r="AA111" s="23">
        <v>0.8352</v>
      </c>
      <c r="AB111" s="3">
        <v>3</v>
      </c>
      <c r="AC111" s="23">
        <v>0.7815</v>
      </c>
      <c r="AD111" s="38">
        <v>3</v>
      </c>
      <c r="AE111" s="23">
        <v>0.8027</v>
      </c>
      <c r="AF111" s="3">
        <v>3</v>
      </c>
      <c r="AG111" s="23">
        <v>0.6301</v>
      </c>
      <c r="AH111" s="3">
        <v>3</v>
      </c>
      <c r="AI111" s="23">
        <v>0.5947</v>
      </c>
      <c r="AJ111" s="38">
        <v>3</v>
      </c>
      <c r="AK111" s="23">
        <v>0.8169</v>
      </c>
      <c r="AL111" s="38">
        <v>3</v>
      </c>
      <c r="AM111" s="23">
        <v>0.5445</v>
      </c>
      <c r="AN111" s="38">
        <v>3</v>
      </c>
      <c r="AO111" s="23">
        <v>0.547</v>
      </c>
      <c r="AP111" s="38">
        <v>3</v>
      </c>
      <c r="AQ111" s="23">
        <v>0.4496</v>
      </c>
      <c r="AR111" s="38">
        <v>3</v>
      </c>
      <c r="AS111" s="23">
        <v>0.5363</v>
      </c>
      <c r="AT111" s="38">
        <v>2</v>
      </c>
      <c r="AU111" s="23">
        <v>0.5211</v>
      </c>
      <c r="AV111" s="38">
        <v>2</v>
      </c>
    </row>
    <row r="112" spans="1:48" ht="12.75">
      <c r="A112" s="22" t="s">
        <v>106</v>
      </c>
      <c r="B112" s="4" t="s">
        <v>62</v>
      </c>
      <c r="C112" s="4">
        <v>148</v>
      </c>
      <c r="D112" s="1" t="s">
        <v>183</v>
      </c>
      <c r="E112" s="1" t="s">
        <v>7</v>
      </c>
      <c r="F112" s="15"/>
      <c r="G112" s="42"/>
      <c r="H112" s="15"/>
      <c r="I112" s="42"/>
      <c r="J112" s="15"/>
      <c r="K112" s="42"/>
      <c r="L112" s="15"/>
      <c r="M112" s="15"/>
      <c r="N112" s="15"/>
      <c r="O112" s="23"/>
      <c r="P112" s="3"/>
      <c r="Q112" s="23"/>
      <c r="R112" s="3"/>
      <c r="S112" s="23"/>
      <c r="T112" s="3"/>
      <c r="U112" s="23"/>
      <c r="V112" s="38"/>
      <c r="W112" s="23"/>
      <c r="X112" s="3"/>
      <c r="Y112" s="23"/>
      <c r="Z112" s="38"/>
      <c r="AA112" s="23"/>
      <c r="AB112" s="3"/>
      <c r="AC112" s="23"/>
      <c r="AD112" s="38"/>
      <c r="AE112" s="23"/>
      <c r="AF112" s="3"/>
      <c r="AG112" s="23"/>
      <c r="AH112" s="3"/>
      <c r="AI112" s="23"/>
      <c r="AJ112" s="38"/>
      <c r="AK112" s="23"/>
      <c r="AL112" s="38"/>
      <c r="AM112" s="23"/>
      <c r="AN112" s="38"/>
      <c r="AO112" s="23"/>
      <c r="AP112" s="38"/>
      <c r="AQ112" s="23"/>
      <c r="AR112" s="38"/>
      <c r="AS112" s="23">
        <v>0.03252</v>
      </c>
      <c r="AT112" s="38">
        <v>1</v>
      </c>
      <c r="AU112" s="23">
        <v>0.0368</v>
      </c>
      <c r="AV112" s="38">
        <v>1</v>
      </c>
    </row>
    <row r="113" spans="1:48" ht="12.75">
      <c r="A113" s="22" t="s">
        <v>106</v>
      </c>
      <c r="B113" s="4" t="s">
        <v>62</v>
      </c>
      <c r="C113" s="4">
        <v>175</v>
      </c>
      <c r="D113" s="1" t="s">
        <v>54</v>
      </c>
      <c r="E113" s="1" t="s">
        <v>3</v>
      </c>
      <c r="F113" s="15">
        <v>0.3772</v>
      </c>
      <c r="G113" s="42">
        <v>1</v>
      </c>
      <c r="H113" s="15">
        <v>0.253</v>
      </c>
      <c r="I113" s="42">
        <v>1</v>
      </c>
      <c r="J113" s="15">
        <v>1.092</v>
      </c>
      <c r="K113" s="42">
        <v>1</v>
      </c>
      <c r="L113" s="15">
        <v>1.6798</v>
      </c>
      <c r="M113" s="15">
        <v>1.016385671</v>
      </c>
      <c r="N113" s="20" t="s">
        <v>117</v>
      </c>
      <c r="O113" s="23">
        <v>0.19207001199386706</v>
      </c>
      <c r="P113" s="3">
        <v>1</v>
      </c>
      <c r="Q113" s="23">
        <v>0.0921</v>
      </c>
      <c r="R113" s="3">
        <v>1</v>
      </c>
      <c r="S113" s="36" t="s">
        <v>117</v>
      </c>
      <c r="T113" s="36" t="s">
        <v>117</v>
      </c>
      <c r="U113" s="23">
        <v>0.168</v>
      </c>
      <c r="V113" s="38">
        <v>1</v>
      </c>
      <c r="W113" s="36">
        <v>0.1628</v>
      </c>
      <c r="X113" s="3">
        <v>1</v>
      </c>
      <c r="Y113" s="23">
        <v>0.0259</v>
      </c>
      <c r="Z113" s="38">
        <v>1</v>
      </c>
      <c r="AA113" s="36">
        <v>0.023</v>
      </c>
      <c r="AB113" s="3">
        <v>1</v>
      </c>
      <c r="AC113" s="23">
        <v>0.0001</v>
      </c>
      <c r="AD113" s="38">
        <v>1</v>
      </c>
      <c r="AE113" s="23">
        <v>0</v>
      </c>
      <c r="AF113" s="3">
        <v>0</v>
      </c>
      <c r="AG113" s="23">
        <v>0.1737</v>
      </c>
      <c r="AH113" s="3">
        <v>1</v>
      </c>
      <c r="AI113" s="23">
        <v>0</v>
      </c>
      <c r="AJ113" s="3">
        <v>0</v>
      </c>
      <c r="AK113" s="23">
        <v>0</v>
      </c>
      <c r="AL113" s="3">
        <v>0</v>
      </c>
      <c r="AM113" s="23">
        <v>0</v>
      </c>
      <c r="AN113" s="3">
        <v>0</v>
      </c>
      <c r="AO113" s="23">
        <v>0</v>
      </c>
      <c r="AP113" s="3">
        <v>0</v>
      </c>
      <c r="AQ113" s="23">
        <v>0</v>
      </c>
      <c r="AR113" s="3">
        <v>0</v>
      </c>
      <c r="AS113" s="23">
        <v>0</v>
      </c>
      <c r="AT113" s="3">
        <v>0</v>
      </c>
      <c r="AU113" s="23">
        <v>0</v>
      </c>
      <c r="AV113" s="3">
        <v>0</v>
      </c>
    </row>
    <row r="114" spans="1:48" ht="12.75">
      <c r="A114" s="22" t="s">
        <v>106</v>
      </c>
      <c r="B114" s="4" t="s">
        <v>62</v>
      </c>
      <c r="C114" s="4">
        <v>175</v>
      </c>
      <c r="D114" s="1" t="s">
        <v>54</v>
      </c>
      <c r="E114" s="1" t="s">
        <v>6</v>
      </c>
      <c r="F114" s="15">
        <v>0.5666</v>
      </c>
      <c r="G114" s="42">
        <v>1</v>
      </c>
      <c r="H114" s="15">
        <v>0.5902</v>
      </c>
      <c r="I114" s="42">
        <v>1</v>
      </c>
      <c r="J114" s="15">
        <v>2.5479</v>
      </c>
      <c r="K114" s="42">
        <v>1</v>
      </c>
      <c r="L114" s="15">
        <v>3.9196</v>
      </c>
      <c r="M114" s="15">
        <v>2.371566565</v>
      </c>
      <c r="N114" s="20" t="s">
        <v>117</v>
      </c>
      <c r="O114" s="23">
        <v>0.44816336131902323</v>
      </c>
      <c r="P114" s="3">
        <v>1</v>
      </c>
      <c r="Q114" s="23">
        <v>0.2149</v>
      </c>
      <c r="R114" s="3">
        <v>1</v>
      </c>
      <c r="S114" s="23">
        <v>0.0249</v>
      </c>
      <c r="T114" s="3">
        <v>1</v>
      </c>
      <c r="U114" s="23">
        <v>0</v>
      </c>
      <c r="V114" s="38">
        <v>0</v>
      </c>
      <c r="W114" s="23">
        <v>0</v>
      </c>
      <c r="X114" s="3">
        <v>0</v>
      </c>
      <c r="Y114" s="23">
        <v>0</v>
      </c>
      <c r="Z114" s="38">
        <v>0</v>
      </c>
      <c r="AA114" s="23">
        <v>0.0538</v>
      </c>
      <c r="AB114" s="3">
        <v>1</v>
      </c>
      <c r="AC114" s="23">
        <v>0.0002</v>
      </c>
      <c r="AD114" s="38">
        <v>1</v>
      </c>
      <c r="AE114" s="23">
        <v>0</v>
      </c>
      <c r="AF114" s="3">
        <v>0</v>
      </c>
      <c r="AG114" s="23">
        <v>0.2608</v>
      </c>
      <c r="AH114" s="3">
        <v>1</v>
      </c>
      <c r="AI114" s="23">
        <v>1.2812</v>
      </c>
      <c r="AJ114" s="38">
        <v>1</v>
      </c>
      <c r="AK114" s="23">
        <v>1.229</v>
      </c>
      <c r="AL114" s="38">
        <v>1</v>
      </c>
      <c r="AM114" s="23">
        <v>0.7879</v>
      </c>
      <c r="AN114" s="38">
        <v>1</v>
      </c>
      <c r="AO114" s="23">
        <v>0.722</v>
      </c>
      <c r="AP114" s="38">
        <v>1</v>
      </c>
      <c r="AQ114" s="23">
        <v>0.5508</v>
      </c>
      <c r="AR114" s="38">
        <v>1</v>
      </c>
      <c r="AS114" s="23">
        <v>0.89938</v>
      </c>
      <c r="AT114" s="38">
        <v>1</v>
      </c>
      <c r="AU114" s="23">
        <v>0.8573</v>
      </c>
      <c r="AV114" s="38">
        <v>1</v>
      </c>
    </row>
    <row r="115" spans="1:48" ht="12.75">
      <c r="A115" s="22" t="s">
        <v>106</v>
      </c>
      <c r="B115" s="4" t="s">
        <v>62</v>
      </c>
      <c r="C115" s="4">
        <v>150</v>
      </c>
      <c r="D115" s="1" t="s">
        <v>55</v>
      </c>
      <c r="E115" s="1" t="s">
        <v>7</v>
      </c>
      <c r="F115" s="15">
        <v>0.5934</v>
      </c>
      <c r="G115" s="42">
        <v>1</v>
      </c>
      <c r="H115" s="15">
        <v>1.161</v>
      </c>
      <c r="I115" s="42">
        <v>1</v>
      </c>
      <c r="J115" s="15">
        <v>0.8847</v>
      </c>
      <c r="K115" s="42">
        <v>1</v>
      </c>
      <c r="L115" s="15">
        <v>0.7853</v>
      </c>
      <c r="M115" s="15">
        <v>0.7258</v>
      </c>
      <c r="N115" s="15">
        <v>0.7009</v>
      </c>
      <c r="O115" s="35">
        <v>0.4998</v>
      </c>
      <c r="P115" s="22">
        <v>1</v>
      </c>
      <c r="Q115" s="35">
        <v>0.6252</v>
      </c>
      <c r="R115" s="22">
        <v>1</v>
      </c>
      <c r="S115" s="35">
        <v>0.9728</v>
      </c>
      <c r="T115" s="22">
        <v>2</v>
      </c>
      <c r="U115" s="35">
        <v>1.0122</v>
      </c>
      <c r="V115" s="44">
        <v>2</v>
      </c>
      <c r="W115" s="35">
        <v>0.7506</v>
      </c>
      <c r="X115" s="3">
        <v>2</v>
      </c>
      <c r="Y115" s="35">
        <v>0.9814</v>
      </c>
      <c r="Z115" s="44">
        <v>2</v>
      </c>
      <c r="AA115" s="35">
        <v>0.4536</v>
      </c>
      <c r="AB115" s="3">
        <v>1</v>
      </c>
      <c r="AC115" s="35">
        <v>0.4078</v>
      </c>
      <c r="AD115" s="44">
        <v>1</v>
      </c>
      <c r="AE115" s="23">
        <v>0.4126</v>
      </c>
      <c r="AF115" s="3">
        <v>1</v>
      </c>
      <c r="AG115" s="23">
        <v>0.3339</v>
      </c>
      <c r="AH115" s="3">
        <v>1</v>
      </c>
      <c r="AI115" s="23">
        <v>0.3287</v>
      </c>
      <c r="AJ115" s="38">
        <v>1</v>
      </c>
      <c r="AK115" s="23">
        <v>0.4078</v>
      </c>
      <c r="AL115" s="38">
        <v>1</v>
      </c>
      <c r="AM115" s="23">
        <v>0.2758</v>
      </c>
      <c r="AN115" s="38">
        <v>1</v>
      </c>
      <c r="AO115" s="23">
        <v>0.2192</v>
      </c>
      <c r="AP115" s="38">
        <v>1</v>
      </c>
      <c r="AQ115" s="23">
        <v>0.1838</v>
      </c>
      <c r="AR115" s="38">
        <v>1</v>
      </c>
      <c r="AS115" s="23">
        <v>0.25448</v>
      </c>
      <c r="AT115" s="38">
        <v>1</v>
      </c>
      <c r="AU115" s="23">
        <v>0.3403</v>
      </c>
      <c r="AV115" s="38">
        <v>1</v>
      </c>
    </row>
    <row r="116" spans="1:48" ht="12.75">
      <c r="A116" s="22" t="s">
        <v>106</v>
      </c>
      <c r="B116" s="4" t="s">
        <v>62</v>
      </c>
      <c r="C116" s="4">
        <v>177</v>
      </c>
      <c r="D116" s="1" t="s">
        <v>139</v>
      </c>
      <c r="E116" s="1" t="s">
        <v>6</v>
      </c>
      <c r="F116" s="15">
        <v>0.0858</v>
      </c>
      <c r="G116" s="42">
        <v>2</v>
      </c>
      <c r="H116" s="15">
        <v>0.3824</v>
      </c>
      <c r="I116" s="42">
        <v>2</v>
      </c>
      <c r="J116" s="15">
        <v>0.2091</v>
      </c>
      <c r="K116" s="42">
        <v>2</v>
      </c>
      <c r="L116" s="15">
        <v>0.2033</v>
      </c>
      <c r="M116" s="15">
        <v>0.1906</v>
      </c>
      <c r="N116" s="15">
        <v>0.1776</v>
      </c>
      <c r="O116" s="35">
        <v>0.0708</v>
      </c>
      <c r="P116" s="22">
        <v>2</v>
      </c>
      <c r="Q116" s="35">
        <v>0.1355</v>
      </c>
      <c r="R116" s="22">
        <v>2</v>
      </c>
      <c r="S116" s="35">
        <v>0.0643</v>
      </c>
      <c r="T116" s="22">
        <v>2</v>
      </c>
      <c r="U116" s="35">
        <v>0.3433</v>
      </c>
      <c r="V116" s="44">
        <v>2</v>
      </c>
      <c r="W116" s="35">
        <v>0.3447</v>
      </c>
      <c r="X116" s="3">
        <v>2</v>
      </c>
      <c r="Y116" s="35">
        <v>0.4267</v>
      </c>
      <c r="Z116" s="44">
        <v>2</v>
      </c>
      <c r="AA116" s="35">
        <v>0.0824</v>
      </c>
      <c r="AB116" s="3">
        <v>2</v>
      </c>
      <c r="AC116" s="35">
        <v>0.0867</v>
      </c>
      <c r="AD116" s="44">
        <v>2</v>
      </c>
      <c r="AE116" s="23">
        <v>0.0436</v>
      </c>
      <c r="AF116" s="3">
        <v>2</v>
      </c>
      <c r="AG116" s="23">
        <v>0.0345</v>
      </c>
      <c r="AH116" s="3">
        <v>2</v>
      </c>
      <c r="AI116" s="23">
        <v>0.0364</v>
      </c>
      <c r="AJ116" s="38">
        <v>2</v>
      </c>
      <c r="AK116" s="23">
        <v>0.0465</v>
      </c>
      <c r="AL116" s="38">
        <v>2</v>
      </c>
      <c r="AM116" s="23">
        <v>0.0355</v>
      </c>
      <c r="AN116" s="38">
        <v>2</v>
      </c>
      <c r="AO116" s="23">
        <v>0.0325</v>
      </c>
      <c r="AP116" s="38">
        <v>2</v>
      </c>
      <c r="AQ116" s="23">
        <v>0.0292</v>
      </c>
      <c r="AR116" s="38">
        <v>2</v>
      </c>
      <c r="AS116" s="23">
        <v>0.03799</v>
      </c>
      <c r="AT116" s="38">
        <v>2</v>
      </c>
      <c r="AU116" s="23">
        <v>0.0382</v>
      </c>
      <c r="AV116" s="38">
        <v>2</v>
      </c>
    </row>
    <row r="117" spans="1:48" ht="12.75">
      <c r="A117" s="22" t="s">
        <v>106</v>
      </c>
      <c r="B117" s="4" t="s">
        <v>62</v>
      </c>
      <c r="C117" s="4">
        <v>177</v>
      </c>
      <c r="D117" s="1" t="s">
        <v>139</v>
      </c>
      <c r="E117" s="1" t="s">
        <v>11</v>
      </c>
      <c r="F117" s="15">
        <v>0.4532</v>
      </c>
      <c r="G117" s="42">
        <v>2</v>
      </c>
      <c r="H117" s="15">
        <v>0.7412</v>
      </c>
      <c r="I117" s="42">
        <v>2</v>
      </c>
      <c r="J117" s="15">
        <v>0.4921</v>
      </c>
      <c r="K117" s="42">
        <v>2</v>
      </c>
      <c r="L117" s="15">
        <v>0.4584</v>
      </c>
      <c r="M117" s="15">
        <v>0.4002</v>
      </c>
      <c r="N117" s="15">
        <v>0.3697</v>
      </c>
      <c r="O117" s="35">
        <v>0.0934</v>
      </c>
      <c r="P117" s="22">
        <v>4</v>
      </c>
      <c r="Q117" s="35">
        <v>0.3429</v>
      </c>
      <c r="R117" s="22"/>
      <c r="S117" s="35">
        <v>0.5892</v>
      </c>
      <c r="T117" s="22">
        <v>4</v>
      </c>
      <c r="U117" s="35">
        <v>0.2557</v>
      </c>
      <c r="V117" s="44">
        <v>4</v>
      </c>
      <c r="W117" s="35">
        <v>0.1921</v>
      </c>
      <c r="X117" s="3">
        <v>4</v>
      </c>
      <c r="Y117" s="35">
        <v>0.1716</v>
      </c>
      <c r="Z117" s="44">
        <v>2</v>
      </c>
      <c r="AA117" s="35">
        <v>0.3358</v>
      </c>
      <c r="AB117" s="3">
        <v>4</v>
      </c>
      <c r="AC117" s="35">
        <v>0.313</v>
      </c>
      <c r="AD117" s="44">
        <v>4</v>
      </c>
      <c r="AE117" s="23">
        <v>0.2165</v>
      </c>
      <c r="AF117" s="3">
        <v>4</v>
      </c>
      <c r="AG117" s="23">
        <v>0.2339</v>
      </c>
      <c r="AH117" s="3">
        <v>4</v>
      </c>
      <c r="AI117" s="23">
        <v>0.2386</v>
      </c>
      <c r="AJ117" s="38">
        <v>4</v>
      </c>
      <c r="AK117" s="23">
        <v>0.3645</v>
      </c>
      <c r="AL117" s="38">
        <v>4</v>
      </c>
      <c r="AM117" s="23">
        <v>0.2736</v>
      </c>
      <c r="AN117" s="38">
        <v>4</v>
      </c>
      <c r="AO117" s="23">
        <v>0.206</v>
      </c>
      <c r="AP117" s="38">
        <v>4</v>
      </c>
      <c r="AQ117" s="23">
        <v>0.2111</v>
      </c>
      <c r="AR117" s="38">
        <v>4</v>
      </c>
      <c r="AS117" s="23">
        <v>0.25719</v>
      </c>
      <c r="AT117" s="38">
        <v>4</v>
      </c>
      <c r="AU117" s="23">
        <v>0.2632</v>
      </c>
      <c r="AV117" s="38">
        <v>4</v>
      </c>
    </row>
    <row r="118" spans="1:48" ht="12.75">
      <c r="A118" s="22" t="s">
        <v>106</v>
      </c>
      <c r="B118" s="4" t="s">
        <v>62</v>
      </c>
      <c r="C118" s="4">
        <v>150</v>
      </c>
      <c r="D118" s="1" t="s">
        <v>152</v>
      </c>
      <c r="E118" s="1" t="s">
        <v>7</v>
      </c>
      <c r="F118" s="15"/>
      <c r="G118" s="42"/>
      <c r="H118" s="20" t="s">
        <v>117</v>
      </c>
      <c r="I118" s="39" t="s">
        <v>117</v>
      </c>
      <c r="J118" s="20" t="s">
        <v>117</v>
      </c>
      <c r="K118" s="39" t="s">
        <v>117</v>
      </c>
      <c r="L118" s="15">
        <v>1.2003</v>
      </c>
      <c r="M118" s="15">
        <v>0.3727</v>
      </c>
      <c r="N118" s="15">
        <v>0.3119</v>
      </c>
      <c r="O118" s="35">
        <v>0.233</v>
      </c>
      <c r="P118" s="22">
        <v>1</v>
      </c>
      <c r="Q118" s="20" t="s">
        <v>117</v>
      </c>
      <c r="R118" s="20" t="s">
        <v>117</v>
      </c>
      <c r="S118" s="20" t="s">
        <v>117</v>
      </c>
      <c r="T118" s="20" t="s">
        <v>117</v>
      </c>
      <c r="U118" s="20" t="s">
        <v>117</v>
      </c>
      <c r="V118" s="20" t="s">
        <v>117</v>
      </c>
      <c r="W118" s="20" t="s">
        <v>117</v>
      </c>
      <c r="X118" s="20" t="s">
        <v>117</v>
      </c>
      <c r="Y118" s="20" t="s">
        <v>117</v>
      </c>
      <c r="Z118" s="20" t="s">
        <v>117</v>
      </c>
      <c r="AA118" s="20">
        <v>0.2542</v>
      </c>
      <c r="AB118" s="3">
        <v>1</v>
      </c>
      <c r="AC118" s="20">
        <v>0.2686</v>
      </c>
      <c r="AD118" s="44">
        <v>1</v>
      </c>
      <c r="AE118" s="23">
        <v>0.2768</v>
      </c>
      <c r="AF118" s="3">
        <v>1</v>
      </c>
      <c r="AG118" s="23">
        <v>0.1982</v>
      </c>
      <c r="AH118" s="3">
        <v>1</v>
      </c>
      <c r="AI118" s="23">
        <v>0.1896</v>
      </c>
      <c r="AJ118" s="38">
        <v>1</v>
      </c>
      <c r="AK118" s="23">
        <v>0.3747</v>
      </c>
      <c r="AL118" s="38">
        <v>1</v>
      </c>
      <c r="AM118" s="23">
        <v>0.2844</v>
      </c>
      <c r="AN118" s="38">
        <v>1</v>
      </c>
      <c r="AO118" s="23">
        <v>0.2968</v>
      </c>
      <c r="AP118" s="38">
        <v>1</v>
      </c>
      <c r="AQ118" s="23">
        <v>0.2285</v>
      </c>
      <c r="AR118" s="38">
        <v>1</v>
      </c>
      <c r="AS118" s="23">
        <v>0.29025</v>
      </c>
      <c r="AT118" s="38">
        <v>1</v>
      </c>
      <c r="AU118" s="23">
        <v>0.314</v>
      </c>
      <c r="AV118" s="38">
        <v>1</v>
      </c>
    </row>
    <row r="119" spans="1:48" ht="12.75">
      <c r="A119" s="22" t="s">
        <v>106</v>
      </c>
      <c r="B119" s="4" t="s">
        <v>62</v>
      </c>
      <c r="C119" s="4">
        <v>87</v>
      </c>
      <c r="D119" s="1" t="s">
        <v>56</v>
      </c>
      <c r="E119" s="1" t="s">
        <v>3</v>
      </c>
      <c r="F119" s="15"/>
      <c r="G119" s="42"/>
      <c r="H119" s="20"/>
      <c r="I119" s="39"/>
      <c r="J119" s="20"/>
      <c r="K119" s="39"/>
      <c r="L119" s="15"/>
      <c r="M119" s="15"/>
      <c r="N119" s="15"/>
      <c r="O119" s="35"/>
      <c r="P119" s="22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3"/>
      <c r="AC119" s="20"/>
      <c r="AD119" s="44"/>
      <c r="AE119" s="23"/>
      <c r="AF119" s="3"/>
      <c r="AG119" s="23"/>
      <c r="AH119" s="3"/>
      <c r="AI119" s="23"/>
      <c r="AJ119" s="38"/>
      <c r="AK119" s="23"/>
      <c r="AL119" s="38"/>
      <c r="AM119" s="23"/>
      <c r="AN119" s="38"/>
      <c r="AO119" s="23"/>
      <c r="AP119" s="38"/>
      <c r="AQ119" s="23"/>
      <c r="AR119" s="38"/>
      <c r="AS119" s="23"/>
      <c r="AT119" s="38"/>
      <c r="AU119" s="23">
        <v>0</v>
      </c>
      <c r="AV119" s="38">
        <v>0</v>
      </c>
    </row>
    <row r="120" spans="1:48" ht="12.75">
      <c r="A120" s="22" t="s">
        <v>106</v>
      </c>
      <c r="B120" s="4" t="s">
        <v>62</v>
      </c>
      <c r="C120" s="4">
        <v>87</v>
      </c>
      <c r="D120" s="1" t="s">
        <v>56</v>
      </c>
      <c r="E120" s="1" t="s">
        <v>6</v>
      </c>
      <c r="F120" s="15">
        <v>0.5867</v>
      </c>
      <c r="G120" s="42">
        <v>1</v>
      </c>
      <c r="H120" s="15">
        <v>0.5299</v>
      </c>
      <c r="I120" s="42">
        <v>1</v>
      </c>
      <c r="J120" s="15">
        <v>0.5215</v>
      </c>
      <c r="K120" s="42">
        <v>1</v>
      </c>
      <c r="L120" s="15">
        <v>0.602</v>
      </c>
      <c r="M120" s="15">
        <v>0.498408906</v>
      </c>
      <c r="N120" s="20" t="s">
        <v>117</v>
      </c>
      <c r="O120" s="35">
        <v>0.488152513190602</v>
      </c>
      <c r="P120" s="22">
        <v>1</v>
      </c>
      <c r="Q120" s="35">
        <v>0.6205</v>
      </c>
      <c r="R120" s="22">
        <v>1</v>
      </c>
      <c r="S120" s="35">
        <v>0.2713</v>
      </c>
      <c r="T120" s="22">
        <v>1</v>
      </c>
      <c r="U120" s="35">
        <v>0.4821</v>
      </c>
      <c r="V120" s="44">
        <v>1</v>
      </c>
      <c r="W120" s="35">
        <v>0.8465</v>
      </c>
      <c r="X120" s="3">
        <v>1</v>
      </c>
      <c r="Y120" s="35">
        <v>0.8169</v>
      </c>
      <c r="Z120" s="44">
        <v>1</v>
      </c>
      <c r="AA120" s="35">
        <v>0.6292</v>
      </c>
      <c r="AB120" s="3">
        <v>1</v>
      </c>
      <c r="AC120" s="35">
        <v>0.3078</v>
      </c>
      <c r="AD120" s="44">
        <v>1</v>
      </c>
      <c r="AE120" s="23">
        <v>0.3314</v>
      </c>
      <c r="AF120" s="3">
        <v>1</v>
      </c>
      <c r="AG120" s="23">
        <v>0.1757</v>
      </c>
      <c r="AH120" s="3">
        <v>1</v>
      </c>
      <c r="AI120" s="23">
        <v>0.0045</v>
      </c>
      <c r="AJ120" s="38">
        <v>1</v>
      </c>
      <c r="AK120" s="23">
        <v>0</v>
      </c>
      <c r="AL120" s="38">
        <v>0</v>
      </c>
      <c r="AM120" s="23">
        <v>0</v>
      </c>
      <c r="AN120" s="38">
        <v>0</v>
      </c>
      <c r="AO120" s="23">
        <v>0</v>
      </c>
      <c r="AP120" s="38">
        <v>0</v>
      </c>
      <c r="AQ120" s="23">
        <v>0</v>
      </c>
      <c r="AR120" s="38">
        <v>0</v>
      </c>
      <c r="AS120" s="23">
        <v>0</v>
      </c>
      <c r="AT120" s="38">
        <v>0</v>
      </c>
      <c r="AU120" s="40" t="s">
        <v>117</v>
      </c>
      <c r="AV120" s="40" t="s">
        <v>117</v>
      </c>
    </row>
    <row r="121" spans="1:48" ht="12.75">
      <c r="A121" s="22" t="s">
        <v>106</v>
      </c>
      <c r="B121" s="4" t="s">
        <v>62</v>
      </c>
      <c r="C121" s="4">
        <v>87</v>
      </c>
      <c r="D121" s="1" t="s">
        <v>56</v>
      </c>
      <c r="E121" s="1" t="s">
        <v>7</v>
      </c>
      <c r="F121" s="20" t="s">
        <v>117</v>
      </c>
      <c r="G121" s="39" t="s">
        <v>117</v>
      </c>
      <c r="H121" s="20" t="s">
        <v>117</v>
      </c>
      <c r="I121" s="39" t="s">
        <v>117</v>
      </c>
      <c r="J121" s="20" t="s">
        <v>117</v>
      </c>
      <c r="K121" s="39" t="s">
        <v>117</v>
      </c>
      <c r="L121" s="15"/>
      <c r="M121" s="20" t="s">
        <v>117</v>
      </c>
      <c r="N121" s="20" t="s">
        <v>117</v>
      </c>
      <c r="O121" s="20" t="s">
        <v>117</v>
      </c>
      <c r="P121" s="20" t="s">
        <v>117</v>
      </c>
      <c r="Q121" s="20" t="s">
        <v>117</v>
      </c>
      <c r="R121" s="20" t="s">
        <v>117</v>
      </c>
      <c r="S121" s="20" t="s">
        <v>117</v>
      </c>
      <c r="T121" s="20" t="s">
        <v>117</v>
      </c>
      <c r="U121" s="20" t="s">
        <v>117</v>
      </c>
      <c r="V121" s="20" t="s">
        <v>117</v>
      </c>
      <c r="W121" s="20">
        <v>0</v>
      </c>
      <c r="X121" s="3">
        <v>0</v>
      </c>
      <c r="Y121" s="20">
        <v>0</v>
      </c>
      <c r="Z121" s="44">
        <v>0</v>
      </c>
      <c r="AA121" s="36" t="s">
        <v>117</v>
      </c>
      <c r="AB121" s="40" t="s">
        <v>117</v>
      </c>
      <c r="AC121" s="36" t="s">
        <v>117</v>
      </c>
      <c r="AD121" s="40" t="s">
        <v>117</v>
      </c>
      <c r="AE121" s="23">
        <v>0</v>
      </c>
      <c r="AF121" s="3">
        <v>0</v>
      </c>
      <c r="AG121" s="23">
        <v>0</v>
      </c>
      <c r="AH121" s="3">
        <v>0</v>
      </c>
      <c r="AI121" s="36" t="s">
        <v>117</v>
      </c>
      <c r="AJ121" s="40" t="s">
        <v>117</v>
      </c>
      <c r="AK121" s="23">
        <v>0</v>
      </c>
      <c r="AL121" s="38">
        <v>0</v>
      </c>
      <c r="AM121" s="23">
        <v>0</v>
      </c>
      <c r="AN121" s="38">
        <v>0</v>
      </c>
      <c r="AO121" s="23">
        <v>0</v>
      </c>
      <c r="AP121" s="38">
        <v>0</v>
      </c>
      <c r="AQ121" s="23">
        <v>0</v>
      </c>
      <c r="AR121" s="38">
        <v>0</v>
      </c>
      <c r="AS121" s="23">
        <v>0</v>
      </c>
      <c r="AT121" s="38">
        <v>0</v>
      </c>
      <c r="AU121" s="23">
        <v>0</v>
      </c>
      <c r="AV121" s="38">
        <v>0</v>
      </c>
    </row>
    <row r="122" spans="1:48" ht="12.75">
      <c r="A122" s="22" t="s">
        <v>106</v>
      </c>
      <c r="B122" s="4" t="s">
        <v>62</v>
      </c>
      <c r="C122" s="4">
        <v>88</v>
      </c>
      <c r="D122" s="1" t="s">
        <v>57</v>
      </c>
      <c r="E122" s="1" t="s">
        <v>3</v>
      </c>
      <c r="F122" s="20"/>
      <c r="G122" s="39"/>
      <c r="H122" s="20"/>
      <c r="I122" s="39"/>
      <c r="J122" s="20"/>
      <c r="K122" s="39"/>
      <c r="L122" s="15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3"/>
      <c r="Y122" s="20"/>
      <c r="Z122" s="44"/>
      <c r="AA122" s="36"/>
      <c r="AB122" s="40"/>
      <c r="AC122" s="36"/>
      <c r="AD122" s="40"/>
      <c r="AE122" s="23"/>
      <c r="AF122" s="3"/>
      <c r="AG122" s="23"/>
      <c r="AH122" s="3"/>
      <c r="AI122" s="36"/>
      <c r="AJ122" s="40"/>
      <c r="AK122" s="40" t="s">
        <v>117</v>
      </c>
      <c r="AL122" s="40" t="s">
        <v>117</v>
      </c>
      <c r="AM122" s="23">
        <v>0.0001</v>
      </c>
      <c r="AN122" s="38">
        <v>1</v>
      </c>
      <c r="AO122" s="23">
        <v>0</v>
      </c>
      <c r="AP122" s="38">
        <v>0</v>
      </c>
      <c r="AQ122" s="40" t="s">
        <v>117</v>
      </c>
      <c r="AR122" s="40" t="s">
        <v>117</v>
      </c>
      <c r="AS122" s="40" t="s">
        <v>117</v>
      </c>
      <c r="AT122" s="40" t="s">
        <v>117</v>
      </c>
      <c r="AU122" s="40" t="s">
        <v>117</v>
      </c>
      <c r="AV122" s="40" t="s">
        <v>117</v>
      </c>
    </row>
    <row r="123" spans="1:48" ht="12.75">
      <c r="A123" s="22" t="s">
        <v>106</v>
      </c>
      <c r="B123" s="4" t="s">
        <v>62</v>
      </c>
      <c r="C123" s="4">
        <v>182</v>
      </c>
      <c r="D123" s="1" t="s">
        <v>57</v>
      </c>
      <c r="E123" s="1" t="s">
        <v>3</v>
      </c>
      <c r="F123" s="15">
        <v>0.4951</v>
      </c>
      <c r="G123" s="42">
        <v>1</v>
      </c>
      <c r="H123" s="15">
        <v>0.2756</v>
      </c>
      <c r="I123" s="42">
        <v>1</v>
      </c>
      <c r="J123" s="15">
        <v>0.0887</v>
      </c>
      <c r="K123" s="42">
        <v>1</v>
      </c>
      <c r="L123" s="15">
        <v>0.1329</v>
      </c>
      <c r="M123" s="15">
        <v>0.3155</v>
      </c>
      <c r="N123" s="20">
        <v>1</v>
      </c>
      <c r="O123" s="35">
        <v>1</v>
      </c>
      <c r="P123" s="22"/>
      <c r="Q123" s="35">
        <v>0.1243</v>
      </c>
      <c r="R123" s="22">
        <v>1</v>
      </c>
      <c r="S123" s="35">
        <v>0.0085</v>
      </c>
      <c r="T123" s="22">
        <v>1</v>
      </c>
      <c r="U123" s="35">
        <v>0.1349</v>
      </c>
      <c r="V123" s="44">
        <v>1</v>
      </c>
      <c r="W123" s="20" t="s">
        <v>117</v>
      </c>
      <c r="X123" s="20" t="s">
        <v>117</v>
      </c>
      <c r="Y123" s="20">
        <v>0</v>
      </c>
      <c r="Z123" s="44">
        <v>0</v>
      </c>
      <c r="AA123" s="20">
        <v>0.0004</v>
      </c>
      <c r="AB123" s="3">
        <v>1</v>
      </c>
      <c r="AC123" s="20">
        <v>0.0003</v>
      </c>
      <c r="AD123" s="44">
        <v>1</v>
      </c>
      <c r="AE123" s="23">
        <v>0</v>
      </c>
      <c r="AF123" s="3">
        <v>0</v>
      </c>
      <c r="AG123" s="23">
        <v>0</v>
      </c>
      <c r="AH123" s="3">
        <v>0</v>
      </c>
      <c r="AI123" s="23">
        <v>0</v>
      </c>
      <c r="AJ123" s="3">
        <v>0</v>
      </c>
      <c r="AK123" s="40" t="s">
        <v>117</v>
      </c>
      <c r="AL123" s="40" t="s">
        <v>117</v>
      </c>
      <c r="AM123" s="40" t="s">
        <v>117</v>
      </c>
      <c r="AN123" s="40" t="s">
        <v>117</v>
      </c>
      <c r="AO123" s="40" t="s">
        <v>117</v>
      </c>
      <c r="AP123" s="40" t="s">
        <v>117</v>
      </c>
      <c r="AQ123" s="40" t="s">
        <v>117</v>
      </c>
      <c r="AR123" s="40" t="s">
        <v>117</v>
      </c>
      <c r="AS123" s="40" t="s">
        <v>117</v>
      </c>
      <c r="AT123" s="40" t="s">
        <v>117</v>
      </c>
      <c r="AU123" s="40" t="s">
        <v>117</v>
      </c>
      <c r="AV123" s="40" t="s">
        <v>117</v>
      </c>
    </row>
    <row r="124" spans="1:48" ht="12.75">
      <c r="A124" s="22" t="s">
        <v>106</v>
      </c>
      <c r="B124" s="4" t="s">
        <v>62</v>
      </c>
      <c r="C124" s="4">
        <v>182</v>
      </c>
      <c r="D124" s="1" t="s">
        <v>57</v>
      </c>
      <c r="E124" s="1" t="s">
        <v>6</v>
      </c>
      <c r="F124" s="15">
        <v>0.2122</v>
      </c>
      <c r="G124" s="42">
        <v>1</v>
      </c>
      <c r="H124" s="15">
        <v>0.1181</v>
      </c>
      <c r="I124" s="42">
        <v>1</v>
      </c>
      <c r="J124" s="15">
        <v>0.038</v>
      </c>
      <c r="K124" s="42">
        <v>1</v>
      </c>
      <c r="L124" s="15">
        <v>0.057</v>
      </c>
      <c r="M124" s="15">
        <v>0.1352</v>
      </c>
      <c r="N124" s="20">
        <v>1</v>
      </c>
      <c r="O124" s="35">
        <v>0.0211</v>
      </c>
      <c r="P124" s="22"/>
      <c r="Q124" s="35">
        <v>0.0533</v>
      </c>
      <c r="R124" s="22"/>
      <c r="S124" s="35">
        <v>0.0036</v>
      </c>
      <c r="T124" s="22"/>
      <c r="U124" s="20" t="s">
        <v>117</v>
      </c>
      <c r="V124" s="20" t="s">
        <v>117</v>
      </c>
      <c r="W124" s="20" t="s">
        <v>117</v>
      </c>
      <c r="X124" s="20" t="s">
        <v>117</v>
      </c>
      <c r="Y124" s="20">
        <v>0</v>
      </c>
      <c r="Z124" s="44">
        <v>0</v>
      </c>
      <c r="AA124" s="20">
        <v>0.0002</v>
      </c>
      <c r="AB124" s="3">
        <v>1</v>
      </c>
      <c r="AC124" s="20">
        <v>0.0001</v>
      </c>
      <c r="AD124" s="44">
        <v>1</v>
      </c>
      <c r="AE124" s="23">
        <v>0</v>
      </c>
      <c r="AF124" s="3">
        <v>0</v>
      </c>
      <c r="AG124" s="23">
        <v>0</v>
      </c>
      <c r="AH124" s="3">
        <v>0</v>
      </c>
      <c r="AI124" s="23">
        <v>0</v>
      </c>
      <c r="AJ124" s="3">
        <v>0</v>
      </c>
      <c r="AK124" s="40" t="s">
        <v>117</v>
      </c>
      <c r="AL124" s="40" t="s">
        <v>117</v>
      </c>
      <c r="AM124" s="40" t="s">
        <v>117</v>
      </c>
      <c r="AN124" s="40" t="s">
        <v>117</v>
      </c>
      <c r="AO124" s="40" t="s">
        <v>117</v>
      </c>
      <c r="AP124" s="40" t="s">
        <v>117</v>
      </c>
      <c r="AQ124" s="40" t="s">
        <v>117</v>
      </c>
      <c r="AR124" s="40" t="s">
        <v>117</v>
      </c>
      <c r="AS124" s="40" t="s">
        <v>117</v>
      </c>
      <c r="AT124" s="40" t="s">
        <v>117</v>
      </c>
      <c r="AU124" s="40" t="s">
        <v>117</v>
      </c>
      <c r="AV124" s="40" t="s">
        <v>117</v>
      </c>
    </row>
    <row r="125" spans="1:48" ht="12.75">
      <c r="A125" s="22" t="s">
        <v>106</v>
      </c>
      <c r="B125" s="4" t="s">
        <v>62</v>
      </c>
      <c r="C125" s="4">
        <v>149</v>
      </c>
      <c r="D125" s="1" t="s">
        <v>153</v>
      </c>
      <c r="E125" s="1" t="s">
        <v>6</v>
      </c>
      <c r="F125" s="15">
        <v>7.84E-06</v>
      </c>
      <c r="G125" s="42">
        <v>1</v>
      </c>
      <c r="H125" s="20" t="s">
        <v>117</v>
      </c>
      <c r="I125" s="39" t="s">
        <v>117</v>
      </c>
      <c r="J125" s="39" t="s">
        <v>117</v>
      </c>
      <c r="K125" s="39" t="s">
        <v>117</v>
      </c>
      <c r="L125" s="20" t="s">
        <v>117</v>
      </c>
      <c r="M125" s="20" t="s">
        <v>117</v>
      </c>
      <c r="N125" s="20" t="s">
        <v>117</v>
      </c>
      <c r="O125" s="20" t="s">
        <v>117</v>
      </c>
      <c r="P125" s="20" t="s">
        <v>117</v>
      </c>
      <c r="Q125" s="20" t="s">
        <v>117</v>
      </c>
      <c r="R125" s="20" t="s">
        <v>117</v>
      </c>
      <c r="S125" s="20" t="s">
        <v>117</v>
      </c>
      <c r="T125" s="20" t="s">
        <v>117</v>
      </c>
      <c r="U125" s="20" t="s">
        <v>117</v>
      </c>
      <c r="V125" s="20" t="s">
        <v>117</v>
      </c>
      <c r="W125" s="20" t="s">
        <v>117</v>
      </c>
      <c r="X125" s="20" t="s">
        <v>117</v>
      </c>
      <c r="Y125" s="20">
        <v>0</v>
      </c>
      <c r="Z125" s="44">
        <v>0</v>
      </c>
      <c r="AA125" s="36" t="s">
        <v>117</v>
      </c>
      <c r="AB125" s="40" t="s">
        <v>117</v>
      </c>
      <c r="AC125" s="36" t="s">
        <v>117</v>
      </c>
      <c r="AD125" s="40" t="s">
        <v>117</v>
      </c>
      <c r="AE125" s="36" t="s">
        <v>117</v>
      </c>
      <c r="AF125" s="40" t="s">
        <v>117</v>
      </c>
      <c r="AG125" s="36" t="s">
        <v>117</v>
      </c>
      <c r="AH125" s="40" t="s">
        <v>117</v>
      </c>
      <c r="AI125" s="36" t="s">
        <v>117</v>
      </c>
      <c r="AJ125" s="40" t="s">
        <v>117</v>
      </c>
      <c r="AK125" s="23">
        <v>0</v>
      </c>
      <c r="AL125" s="38">
        <v>0</v>
      </c>
      <c r="AM125" s="23">
        <v>0</v>
      </c>
      <c r="AN125" s="38">
        <v>0</v>
      </c>
      <c r="AO125" s="23">
        <v>0</v>
      </c>
      <c r="AP125" s="38">
        <v>0</v>
      </c>
      <c r="AQ125" s="23">
        <v>0</v>
      </c>
      <c r="AR125" s="38">
        <v>0</v>
      </c>
      <c r="AS125" s="23">
        <v>0</v>
      </c>
      <c r="AT125" s="38">
        <v>0</v>
      </c>
      <c r="AU125" s="23">
        <v>0</v>
      </c>
      <c r="AV125" s="38">
        <v>0</v>
      </c>
    </row>
    <row r="126" spans="1:48" ht="12.75">
      <c r="A126" s="22" t="s">
        <v>106</v>
      </c>
      <c r="B126" s="4" t="s">
        <v>62</v>
      </c>
      <c r="C126" s="4">
        <v>149</v>
      </c>
      <c r="D126" s="1" t="s">
        <v>153</v>
      </c>
      <c r="E126" s="1" t="s">
        <v>7</v>
      </c>
      <c r="F126" s="15">
        <v>3.21E-06</v>
      </c>
      <c r="G126" s="42">
        <v>1</v>
      </c>
      <c r="H126" s="20" t="s">
        <v>117</v>
      </c>
      <c r="I126" s="39" t="s">
        <v>117</v>
      </c>
      <c r="J126" s="39" t="s">
        <v>117</v>
      </c>
      <c r="K126" s="39" t="s">
        <v>117</v>
      </c>
      <c r="L126" s="20" t="s">
        <v>117</v>
      </c>
      <c r="M126" s="20" t="s">
        <v>117</v>
      </c>
      <c r="N126" s="20" t="s">
        <v>117</v>
      </c>
      <c r="O126" s="20" t="s">
        <v>117</v>
      </c>
      <c r="P126" s="20" t="s">
        <v>117</v>
      </c>
      <c r="Q126" s="20" t="s">
        <v>117</v>
      </c>
      <c r="R126" s="20" t="s">
        <v>117</v>
      </c>
      <c r="S126" s="20" t="s">
        <v>117</v>
      </c>
      <c r="T126" s="20" t="s">
        <v>117</v>
      </c>
      <c r="U126" s="20" t="s">
        <v>117</v>
      </c>
      <c r="V126" s="20" t="s">
        <v>117</v>
      </c>
      <c r="W126" s="20" t="s">
        <v>117</v>
      </c>
      <c r="X126" s="20" t="s">
        <v>117</v>
      </c>
      <c r="Y126" s="20">
        <v>0</v>
      </c>
      <c r="Z126" s="44">
        <v>0</v>
      </c>
      <c r="AA126" s="36" t="s">
        <v>117</v>
      </c>
      <c r="AB126" s="40" t="s">
        <v>117</v>
      </c>
      <c r="AC126" s="36" t="s">
        <v>117</v>
      </c>
      <c r="AD126" s="40" t="s">
        <v>117</v>
      </c>
      <c r="AE126" s="36" t="s">
        <v>117</v>
      </c>
      <c r="AF126" s="40" t="s">
        <v>117</v>
      </c>
      <c r="AG126" s="36" t="s">
        <v>117</v>
      </c>
      <c r="AH126" s="40" t="s">
        <v>117</v>
      </c>
      <c r="AI126" s="36" t="s">
        <v>117</v>
      </c>
      <c r="AJ126" s="40" t="s">
        <v>117</v>
      </c>
      <c r="AK126" s="23">
        <v>0</v>
      </c>
      <c r="AL126" s="38">
        <v>0</v>
      </c>
      <c r="AM126" s="23">
        <v>0</v>
      </c>
      <c r="AN126" s="38">
        <v>0</v>
      </c>
      <c r="AO126" s="23">
        <v>0</v>
      </c>
      <c r="AP126" s="38">
        <v>0</v>
      </c>
      <c r="AQ126" s="23">
        <v>0</v>
      </c>
      <c r="AR126" s="38">
        <v>0</v>
      </c>
      <c r="AS126" s="23">
        <v>0</v>
      </c>
      <c r="AT126" s="38">
        <v>0</v>
      </c>
      <c r="AU126" s="23">
        <v>0</v>
      </c>
      <c r="AV126" s="38">
        <v>0</v>
      </c>
    </row>
    <row r="127" spans="1:48" ht="12.75">
      <c r="A127" s="22" t="s">
        <v>106</v>
      </c>
      <c r="B127" s="4" t="s">
        <v>62</v>
      </c>
      <c r="C127" s="4">
        <v>88</v>
      </c>
      <c r="D127" s="1" t="s">
        <v>58</v>
      </c>
      <c r="E127" s="1" t="s">
        <v>6</v>
      </c>
      <c r="F127" s="15">
        <v>3.5594</v>
      </c>
      <c r="G127" s="42">
        <v>4</v>
      </c>
      <c r="H127" s="15">
        <v>4.1956</v>
      </c>
      <c r="I127" s="42">
        <v>4</v>
      </c>
      <c r="J127" s="15">
        <v>3.7252</v>
      </c>
      <c r="K127" s="42">
        <v>6</v>
      </c>
      <c r="L127" s="15">
        <v>4.3743</v>
      </c>
      <c r="M127" s="15">
        <v>3.491336834</v>
      </c>
      <c r="N127" s="15">
        <v>2.3243931</v>
      </c>
      <c r="O127" s="23">
        <v>2.1595517822738133</v>
      </c>
      <c r="P127" s="3">
        <v>6</v>
      </c>
      <c r="Q127" s="23">
        <v>1.562</v>
      </c>
      <c r="R127" s="3">
        <v>4</v>
      </c>
      <c r="S127" s="23">
        <v>0.776</v>
      </c>
      <c r="T127" s="3">
        <v>6</v>
      </c>
      <c r="U127" s="23">
        <v>1.0099</v>
      </c>
      <c r="V127" s="38">
        <v>4</v>
      </c>
      <c r="W127" s="23">
        <v>0.6664</v>
      </c>
      <c r="X127" s="3">
        <v>4</v>
      </c>
      <c r="Y127" s="23">
        <v>0.33</v>
      </c>
      <c r="Z127" s="44">
        <v>3</v>
      </c>
      <c r="AA127" s="23">
        <v>0.1586</v>
      </c>
      <c r="AB127" s="3">
        <v>3</v>
      </c>
      <c r="AC127" s="23">
        <v>0.2149</v>
      </c>
      <c r="AD127" s="44">
        <v>3</v>
      </c>
      <c r="AE127" s="23">
        <v>0.1811</v>
      </c>
      <c r="AF127" s="3">
        <v>4</v>
      </c>
      <c r="AG127" s="23">
        <v>0.303</v>
      </c>
      <c r="AH127" s="3">
        <v>3</v>
      </c>
      <c r="AI127" s="23">
        <v>0.1689</v>
      </c>
      <c r="AJ127" s="38">
        <v>3</v>
      </c>
      <c r="AK127" s="23">
        <v>0.4676</v>
      </c>
      <c r="AL127" s="38">
        <v>2</v>
      </c>
      <c r="AM127" s="23">
        <v>0.7111</v>
      </c>
      <c r="AN127" s="38">
        <v>2</v>
      </c>
      <c r="AO127" s="23">
        <v>0.8131</v>
      </c>
      <c r="AP127" s="38">
        <v>2</v>
      </c>
      <c r="AQ127" s="23">
        <v>0.5181</v>
      </c>
      <c r="AR127" s="38">
        <v>2</v>
      </c>
      <c r="AS127" s="23">
        <v>0.54618</v>
      </c>
      <c r="AT127" s="38">
        <v>2</v>
      </c>
      <c r="AU127" s="23">
        <v>0.5111</v>
      </c>
      <c r="AV127" s="38">
        <v>2</v>
      </c>
    </row>
    <row r="128" spans="1:48" ht="12.75">
      <c r="A128" s="22" t="s">
        <v>106</v>
      </c>
      <c r="B128" s="4" t="s">
        <v>62</v>
      </c>
      <c r="C128" s="4">
        <v>61</v>
      </c>
      <c r="D128" s="1" t="s">
        <v>59</v>
      </c>
      <c r="E128" s="1" t="s">
        <v>154</v>
      </c>
      <c r="F128" s="15">
        <v>5.445</v>
      </c>
      <c r="G128" s="42">
        <v>6</v>
      </c>
      <c r="H128" s="15">
        <v>5.3203</v>
      </c>
      <c r="I128" s="42">
        <v>6</v>
      </c>
      <c r="J128" s="15">
        <v>5.3024</v>
      </c>
      <c r="K128" s="42">
        <v>6</v>
      </c>
      <c r="L128" s="15">
        <v>4.7434</v>
      </c>
      <c r="M128" s="15">
        <v>4.986282589</v>
      </c>
      <c r="N128" s="46" t="s">
        <v>117</v>
      </c>
      <c r="O128" s="35">
        <v>3.2700604904863133</v>
      </c>
      <c r="P128" s="22">
        <v>6</v>
      </c>
      <c r="Q128" s="35">
        <v>3.6245</v>
      </c>
      <c r="R128" s="22">
        <v>6</v>
      </c>
      <c r="S128" s="35">
        <v>3.0785</v>
      </c>
      <c r="T128" s="22">
        <v>9</v>
      </c>
      <c r="U128" s="35">
        <v>3.4598</v>
      </c>
      <c r="V128" s="44">
        <v>6</v>
      </c>
      <c r="W128" s="35">
        <v>3.0621</v>
      </c>
      <c r="X128" s="3">
        <v>6</v>
      </c>
      <c r="Y128" s="35">
        <v>2.9231</v>
      </c>
      <c r="Z128" s="44">
        <v>6</v>
      </c>
      <c r="AA128" s="35">
        <v>2.5819</v>
      </c>
      <c r="AB128" s="3">
        <v>5</v>
      </c>
      <c r="AC128" s="35">
        <v>2.8505</v>
      </c>
      <c r="AD128" s="44">
        <v>6</v>
      </c>
      <c r="AE128" s="23">
        <v>2.8914</v>
      </c>
      <c r="AF128" s="3">
        <v>6</v>
      </c>
      <c r="AG128" s="23">
        <v>3.9821</v>
      </c>
      <c r="AH128" s="3">
        <v>6</v>
      </c>
      <c r="AI128" s="23">
        <v>2.6451</v>
      </c>
      <c r="AJ128" s="38">
        <v>5</v>
      </c>
      <c r="AK128" s="23">
        <v>2.3101</v>
      </c>
      <c r="AL128" s="38">
        <v>5</v>
      </c>
      <c r="AM128" s="23">
        <v>1.4638</v>
      </c>
      <c r="AN128" s="38">
        <v>5</v>
      </c>
      <c r="AO128" s="23">
        <v>2.0887</v>
      </c>
      <c r="AP128" s="38">
        <v>5</v>
      </c>
      <c r="AQ128" s="23">
        <v>1.1135</v>
      </c>
      <c r="AR128" s="38">
        <v>5</v>
      </c>
      <c r="AS128" s="23">
        <v>1.7741</v>
      </c>
      <c r="AT128" s="38">
        <v>5</v>
      </c>
      <c r="AU128" s="23">
        <v>1.6199</v>
      </c>
      <c r="AV128" s="38">
        <v>5</v>
      </c>
    </row>
    <row r="129" spans="1:48" ht="12.75">
      <c r="A129" s="22" t="s">
        <v>106</v>
      </c>
      <c r="B129" s="4" t="s">
        <v>62</v>
      </c>
      <c r="C129" s="4">
        <v>61</v>
      </c>
      <c r="D129" s="1" t="s">
        <v>59</v>
      </c>
      <c r="E129" s="1" t="s">
        <v>155</v>
      </c>
      <c r="F129" s="15">
        <v>3.4761</v>
      </c>
      <c r="G129" s="42">
        <v>6</v>
      </c>
      <c r="H129" s="15">
        <v>5.6933</v>
      </c>
      <c r="I129" s="42">
        <v>7</v>
      </c>
      <c r="J129" s="15">
        <v>4.7338</v>
      </c>
      <c r="K129" s="42">
        <v>7</v>
      </c>
      <c r="L129" s="15">
        <v>3.9019</v>
      </c>
      <c r="M129" s="15">
        <v>3.844773806</v>
      </c>
      <c r="N129" s="15">
        <v>0.3434012</v>
      </c>
      <c r="O129" s="35">
        <v>3.003882405569551</v>
      </c>
      <c r="P129" s="22">
        <v>7</v>
      </c>
      <c r="Q129" s="35">
        <v>2.858</v>
      </c>
      <c r="R129" s="22">
        <v>7</v>
      </c>
      <c r="S129" s="35">
        <v>0.4357</v>
      </c>
      <c r="T129" s="22">
        <v>12</v>
      </c>
      <c r="U129" s="35">
        <v>0.6861</v>
      </c>
      <c r="V129" s="44">
        <v>5</v>
      </c>
      <c r="W129" s="35">
        <v>0.4678</v>
      </c>
      <c r="X129" s="3">
        <v>5</v>
      </c>
      <c r="Y129" s="35">
        <v>0.6533</v>
      </c>
      <c r="Z129" s="44">
        <v>6</v>
      </c>
      <c r="AA129" s="35">
        <v>0.3779</v>
      </c>
      <c r="AB129" s="3">
        <v>7</v>
      </c>
      <c r="AC129" s="35">
        <v>0.4565</v>
      </c>
      <c r="AD129" s="44">
        <v>7</v>
      </c>
      <c r="AE129" s="23">
        <v>0.4869</v>
      </c>
      <c r="AF129" s="3">
        <v>7</v>
      </c>
      <c r="AG129" s="23">
        <v>0.5394</v>
      </c>
      <c r="AH129" s="3">
        <v>7</v>
      </c>
      <c r="AI129" s="23">
        <v>0.4357</v>
      </c>
      <c r="AJ129" s="38">
        <v>5</v>
      </c>
      <c r="AK129" s="23">
        <v>0.387</v>
      </c>
      <c r="AL129" s="38">
        <v>5</v>
      </c>
      <c r="AM129" s="23">
        <v>0.3114</v>
      </c>
      <c r="AN129" s="38">
        <v>5</v>
      </c>
      <c r="AO129" s="23">
        <v>0.4387</v>
      </c>
      <c r="AP129" s="38">
        <v>4</v>
      </c>
      <c r="AQ129" s="23">
        <v>0.2843</v>
      </c>
      <c r="AR129" s="38">
        <v>4</v>
      </c>
      <c r="AS129" s="23">
        <v>0.34415</v>
      </c>
      <c r="AT129" s="38">
        <v>4</v>
      </c>
      <c r="AU129" s="23">
        <v>0.2939</v>
      </c>
      <c r="AV129" s="38">
        <v>4</v>
      </c>
    </row>
    <row r="130" spans="1:48" ht="12.75">
      <c r="A130" s="22" t="s">
        <v>106</v>
      </c>
      <c r="B130" s="4" t="s">
        <v>62</v>
      </c>
      <c r="C130" s="4">
        <v>111</v>
      </c>
      <c r="D130" s="1" t="s">
        <v>60</v>
      </c>
      <c r="E130" s="1" t="s">
        <v>166</v>
      </c>
      <c r="F130" s="15">
        <v>0.0033</v>
      </c>
      <c r="G130" s="42">
        <v>1</v>
      </c>
      <c r="H130" s="20" t="s">
        <v>117</v>
      </c>
      <c r="I130" s="39" t="s">
        <v>117</v>
      </c>
      <c r="J130" s="15">
        <v>5E-08</v>
      </c>
      <c r="K130" s="42">
        <v>1</v>
      </c>
      <c r="L130" s="15">
        <v>0.0694</v>
      </c>
      <c r="M130" s="15">
        <v>0.026533043</v>
      </c>
      <c r="N130" s="20" t="s">
        <v>117</v>
      </c>
      <c r="O130" s="23">
        <v>0.014118211803029839</v>
      </c>
      <c r="P130" s="3">
        <v>1</v>
      </c>
      <c r="Q130" s="23">
        <v>0</v>
      </c>
      <c r="R130" s="3">
        <v>1</v>
      </c>
      <c r="S130" s="23">
        <v>0.3576</v>
      </c>
      <c r="T130" s="3">
        <v>2</v>
      </c>
      <c r="U130" s="20" t="s">
        <v>117</v>
      </c>
      <c r="V130" s="20" t="s">
        <v>117</v>
      </c>
      <c r="W130" s="20" t="s">
        <v>117</v>
      </c>
      <c r="X130" s="20" t="s">
        <v>117</v>
      </c>
      <c r="Y130" s="20">
        <v>0.5103</v>
      </c>
      <c r="Z130" s="44">
        <v>2</v>
      </c>
      <c r="AA130" s="20">
        <v>0.3623</v>
      </c>
      <c r="AB130" s="3">
        <v>2</v>
      </c>
      <c r="AC130" s="20">
        <v>0.8774</v>
      </c>
      <c r="AD130" s="44">
        <v>2</v>
      </c>
      <c r="AE130" s="23">
        <v>2.7129</v>
      </c>
      <c r="AF130" s="3">
        <v>2</v>
      </c>
      <c r="AG130" s="23">
        <v>0.9381</v>
      </c>
      <c r="AH130" s="3">
        <v>2</v>
      </c>
      <c r="AI130" s="23">
        <v>0.2713</v>
      </c>
      <c r="AJ130" s="38">
        <v>2</v>
      </c>
      <c r="AK130" s="23">
        <v>0.4837</v>
      </c>
      <c r="AL130" s="38">
        <v>2</v>
      </c>
      <c r="AM130" s="23">
        <v>0.3298</v>
      </c>
      <c r="AN130" s="38">
        <v>3</v>
      </c>
      <c r="AO130" s="23">
        <v>0.3519</v>
      </c>
      <c r="AP130" s="38">
        <v>3</v>
      </c>
      <c r="AQ130" s="23">
        <v>0.2291</v>
      </c>
      <c r="AR130" s="38">
        <v>3</v>
      </c>
      <c r="AS130" s="23">
        <v>0.27989</v>
      </c>
      <c r="AT130" s="38">
        <v>3</v>
      </c>
      <c r="AU130" s="40" t="s">
        <v>117</v>
      </c>
      <c r="AV130" s="40" t="s">
        <v>117</v>
      </c>
    </row>
    <row r="131" spans="1:48" ht="12.75">
      <c r="A131" s="22" t="s">
        <v>106</v>
      </c>
      <c r="B131" s="4" t="s">
        <v>62</v>
      </c>
      <c r="C131" s="4">
        <v>111</v>
      </c>
      <c r="D131" s="1" t="s">
        <v>60</v>
      </c>
      <c r="E131" s="1" t="s">
        <v>185</v>
      </c>
      <c r="F131" s="15"/>
      <c r="G131" s="42"/>
      <c r="H131" s="20"/>
      <c r="I131" s="39"/>
      <c r="J131" s="15"/>
      <c r="K131" s="42"/>
      <c r="L131" s="15"/>
      <c r="M131" s="15"/>
      <c r="N131" s="20"/>
      <c r="O131" s="23"/>
      <c r="P131" s="3"/>
      <c r="Q131" s="23"/>
      <c r="R131" s="3"/>
      <c r="S131" s="23"/>
      <c r="T131" s="3"/>
      <c r="U131" s="20"/>
      <c r="V131" s="20"/>
      <c r="W131" s="20"/>
      <c r="X131" s="20"/>
      <c r="Y131" s="20"/>
      <c r="Z131" s="44"/>
      <c r="AA131" s="20"/>
      <c r="AB131" s="3"/>
      <c r="AC131" s="20"/>
      <c r="AD131" s="44"/>
      <c r="AE131" s="23"/>
      <c r="AF131" s="3"/>
      <c r="AG131" s="23"/>
      <c r="AH131" s="3"/>
      <c r="AI131" s="23"/>
      <c r="AJ131" s="38"/>
      <c r="AK131" s="23"/>
      <c r="AL131" s="38"/>
      <c r="AM131" s="23"/>
      <c r="AN131" s="38"/>
      <c r="AO131" s="23"/>
      <c r="AP131" s="38"/>
      <c r="AQ131" s="23"/>
      <c r="AR131" s="38"/>
      <c r="AS131" s="23"/>
      <c r="AT131" s="38"/>
      <c r="AU131" s="23">
        <v>0.0311</v>
      </c>
      <c r="AV131" s="38">
        <v>2</v>
      </c>
    </row>
    <row r="132" spans="1:48" ht="12.75">
      <c r="A132" s="22" t="s">
        <v>106</v>
      </c>
      <c r="B132" s="4" t="s">
        <v>62</v>
      </c>
      <c r="C132" s="4">
        <v>111</v>
      </c>
      <c r="D132" s="1" t="s">
        <v>60</v>
      </c>
      <c r="E132" s="1" t="s">
        <v>187</v>
      </c>
      <c r="F132" s="15"/>
      <c r="G132" s="42"/>
      <c r="H132" s="20"/>
      <c r="I132" s="39"/>
      <c r="J132" s="15"/>
      <c r="K132" s="42"/>
      <c r="L132" s="15"/>
      <c r="M132" s="15"/>
      <c r="N132" s="20"/>
      <c r="O132" s="23"/>
      <c r="P132" s="3"/>
      <c r="Q132" s="23"/>
      <c r="R132" s="3"/>
      <c r="S132" s="23"/>
      <c r="T132" s="3"/>
      <c r="U132" s="20"/>
      <c r="V132" s="20"/>
      <c r="W132" s="20"/>
      <c r="X132" s="20"/>
      <c r="Y132" s="20"/>
      <c r="Z132" s="44"/>
      <c r="AA132" s="20"/>
      <c r="AB132" s="3"/>
      <c r="AC132" s="20"/>
      <c r="AD132" s="44"/>
      <c r="AE132" s="23"/>
      <c r="AF132" s="3"/>
      <c r="AG132" s="23"/>
      <c r="AH132" s="3"/>
      <c r="AI132" s="23"/>
      <c r="AJ132" s="38"/>
      <c r="AK132" s="23"/>
      <c r="AL132" s="38"/>
      <c r="AM132" s="23"/>
      <c r="AN132" s="38"/>
      <c r="AO132" s="23"/>
      <c r="AP132" s="38"/>
      <c r="AQ132" s="23"/>
      <c r="AR132" s="38"/>
      <c r="AS132" s="23"/>
      <c r="AT132" s="38"/>
      <c r="AU132" s="23">
        <v>0.1807</v>
      </c>
      <c r="AV132" s="38">
        <v>1</v>
      </c>
    </row>
    <row r="133" spans="1:48" ht="12.75">
      <c r="A133" s="3" t="s">
        <v>107</v>
      </c>
      <c r="B133" s="4" t="s">
        <v>62</v>
      </c>
      <c r="C133" s="4">
        <v>117</v>
      </c>
      <c r="D133" s="1" t="s">
        <v>51</v>
      </c>
      <c r="E133" s="1" t="s">
        <v>7</v>
      </c>
      <c r="F133" s="19"/>
      <c r="G133" s="43"/>
      <c r="H133" s="19"/>
      <c r="I133" s="43"/>
      <c r="J133" s="19"/>
      <c r="K133" s="43"/>
      <c r="L133" s="19"/>
      <c r="M133" s="19"/>
      <c r="N133" s="19"/>
      <c r="O133" s="33" t="s">
        <v>117</v>
      </c>
      <c r="P133" s="33" t="s">
        <v>117</v>
      </c>
      <c r="Q133" s="33" t="s">
        <v>117</v>
      </c>
      <c r="R133" s="33" t="s">
        <v>117</v>
      </c>
      <c r="S133" s="33"/>
      <c r="T133" s="33"/>
      <c r="U133" s="33" t="s">
        <v>117</v>
      </c>
      <c r="V133" s="41" t="s">
        <v>117</v>
      </c>
      <c r="W133" s="41" t="s">
        <v>117</v>
      </c>
      <c r="X133" s="41" t="s">
        <v>117</v>
      </c>
      <c r="Y133" s="33" t="s">
        <v>117</v>
      </c>
      <c r="Z133" s="41" t="s">
        <v>117</v>
      </c>
      <c r="AA133" s="41" t="s">
        <v>117</v>
      </c>
      <c r="AB133" s="41" t="s">
        <v>117</v>
      </c>
      <c r="AC133" s="33" t="s">
        <v>117</v>
      </c>
      <c r="AD133" s="41" t="s">
        <v>117</v>
      </c>
      <c r="AE133" s="33" t="s">
        <v>117</v>
      </c>
      <c r="AF133" s="41" t="s">
        <v>117</v>
      </c>
      <c r="AG133" s="33" t="s">
        <v>117</v>
      </c>
      <c r="AH133" s="41" t="s">
        <v>117</v>
      </c>
      <c r="AI133" s="33" t="s">
        <v>117</v>
      </c>
      <c r="AJ133" s="41" t="s">
        <v>117</v>
      </c>
      <c r="AK133" s="33" t="s">
        <v>117</v>
      </c>
      <c r="AL133" s="41" t="s">
        <v>117</v>
      </c>
      <c r="AM133" s="33" t="s">
        <v>117</v>
      </c>
      <c r="AN133" s="41" t="s">
        <v>117</v>
      </c>
      <c r="AO133" s="33" t="s">
        <v>117</v>
      </c>
      <c r="AP133" s="41" t="s">
        <v>117</v>
      </c>
      <c r="AQ133" s="33" t="s">
        <v>117</v>
      </c>
      <c r="AR133" s="41" t="s">
        <v>117</v>
      </c>
      <c r="AS133" s="33" t="s">
        <v>117</v>
      </c>
      <c r="AT133" s="41" t="s">
        <v>117</v>
      </c>
      <c r="AU133" s="33" t="s">
        <v>117</v>
      </c>
      <c r="AV133" s="41" t="s">
        <v>117</v>
      </c>
    </row>
    <row r="134" spans="1:48" ht="12.75">
      <c r="A134" s="10"/>
      <c r="B134" s="10"/>
      <c r="C134" s="10"/>
      <c r="D134" s="9"/>
      <c r="E134" s="11" t="s">
        <v>115</v>
      </c>
      <c r="F134" s="21">
        <f>SUM(F3:F133)</f>
        <v>172.909611264</v>
      </c>
      <c r="G134" s="3"/>
      <c r="H134" s="21">
        <f>SUM(H3:H133)</f>
        <v>151.90400526</v>
      </c>
      <c r="I134" s="3"/>
      <c r="J134" s="21">
        <f>SUM(J3:J133)</f>
        <v>116.76950055799999</v>
      </c>
      <c r="K134" s="3"/>
      <c r="L134" s="21">
        <f>SUM(L3:L133)</f>
        <v>133.37620000000004</v>
      </c>
      <c r="M134" s="21">
        <f>SUM(M3:M133)</f>
        <v>109.36141879054098</v>
      </c>
      <c r="N134" s="21">
        <f>SUM(N3:N133)</f>
        <v>48.3682222</v>
      </c>
      <c r="O134" s="21">
        <f>SUM(O3:O133)</f>
        <v>78.05932443967541</v>
      </c>
      <c r="P134" s="3"/>
      <c r="Q134" s="21">
        <f>SUM(Q3:Q133)</f>
        <v>72.75420000000001</v>
      </c>
      <c r="R134" s="3"/>
      <c r="S134" s="21">
        <f>SUM(S3:S133)</f>
        <v>68.4439</v>
      </c>
      <c r="T134" s="3"/>
      <c r="U134" s="21">
        <f>SUM(U3:U133)</f>
        <v>71.87130000000002</v>
      </c>
      <c r="V134" s="3"/>
      <c r="W134" s="21">
        <f>SUM(W3:W133)</f>
        <v>57.21740000000001</v>
      </c>
      <c r="X134" s="3"/>
      <c r="Y134" s="21">
        <f>SUM(Y3:Y133)</f>
        <v>60.609</v>
      </c>
      <c r="Z134" s="3"/>
      <c r="AA134" s="21">
        <f>SUM(AA3:AA133)</f>
        <v>46.51679999999997</v>
      </c>
      <c r="AB134" s="3"/>
      <c r="AC134" s="21">
        <f>SUM(AC3:AC133)</f>
        <v>46.97380000000002</v>
      </c>
      <c r="AD134" s="3"/>
      <c r="AE134" s="21">
        <f>SUM(AE3:AE133)</f>
        <v>50.111499999999985</v>
      </c>
      <c r="AF134" s="3"/>
      <c r="AG134" s="21">
        <f>SUM(AG3:AG133)</f>
        <v>47.32749999999999</v>
      </c>
      <c r="AH134" s="3"/>
      <c r="AI134" s="21">
        <f>SUM(AI3:AI133)</f>
        <v>38.04579999999999</v>
      </c>
      <c r="AJ134" s="3"/>
      <c r="AK134" s="21">
        <f>SUM(AK3:AK133)</f>
        <v>52.46369999999998</v>
      </c>
      <c r="AL134" s="3"/>
      <c r="AM134" s="21">
        <f>SUM(AM3:AM133)</f>
        <v>42.10899999999999</v>
      </c>
      <c r="AN134" s="3"/>
      <c r="AO134" s="21">
        <f>SUM(AO3:AO133)</f>
        <v>43.42041000000001</v>
      </c>
      <c r="AP134" s="3"/>
      <c r="AQ134" s="21">
        <f>SUM(AQ3:AQ133)</f>
        <v>41.237200000000016</v>
      </c>
      <c r="AR134" s="3"/>
      <c r="AS134" s="21">
        <f>SUM(AS3:AS133)</f>
        <v>47.4877</v>
      </c>
      <c r="AT134" s="3"/>
      <c r="AU134" s="21">
        <f>SUM(AU3:AU133)</f>
        <v>43.3527</v>
      </c>
      <c r="AV134" s="3"/>
    </row>
    <row r="135" spans="5:48" ht="12.75">
      <c r="E135" s="11" t="s">
        <v>116</v>
      </c>
      <c r="F135" s="16">
        <f>(F134/158.987)*1000000</f>
        <v>1087570.7527282105</v>
      </c>
      <c r="G135" s="3"/>
      <c r="H135" s="16">
        <f>(H134/158.987)*1000000</f>
        <v>955449.220753898</v>
      </c>
      <c r="I135" s="3"/>
      <c r="J135" s="16">
        <f>(J134/158.987)*1000000</f>
        <v>734459.4247202602</v>
      </c>
      <c r="K135" s="3"/>
      <c r="L135" s="16">
        <f>(L134/158.987)*1000000</f>
        <v>838912.6154968648</v>
      </c>
      <c r="M135" s="16">
        <f>(M134/158.987)*1000000</f>
        <v>687863.9057944423</v>
      </c>
      <c r="N135" s="16">
        <f>(N134/158.987)*1000000</f>
        <v>304227.52929484803</v>
      </c>
      <c r="O135" s="16">
        <f>(O134/158.987)*1000000</f>
        <v>490979.2903801909</v>
      </c>
      <c r="P135" s="3"/>
      <c r="Q135" s="16">
        <f>(Q134/158.987)*1000000</f>
        <v>457610.9996414802</v>
      </c>
      <c r="R135" s="3"/>
      <c r="S135" s="16">
        <f>(S134/158.987)*1000000</f>
        <v>430499.97798562143</v>
      </c>
      <c r="T135" s="3"/>
      <c r="U135" s="16">
        <f>(U134/158.987)*1000000</f>
        <v>452057.71541069413</v>
      </c>
      <c r="V135" s="3"/>
      <c r="W135" s="16">
        <f>(W134/158.987)*1000000</f>
        <v>359887.28638190555</v>
      </c>
      <c r="X135" s="3"/>
      <c r="Y135" s="16">
        <f>(Y134/158.987)*1000000</f>
        <v>381219.84816368634</v>
      </c>
      <c r="Z135" s="3"/>
      <c r="AA135" s="16">
        <f>(AA134/158.987)*1000000</f>
        <v>292582.4123984978</v>
      </c>
      <c r="AB135" s="3"/>
      <c r="AC135" s="16">
        <f>(AC134/158.987)*1000000</f>
        <v>295456.86125280696</v>
      </c>
      <c r="AD135" s="3"/>
      <c r="AE135" s="16">
        <f>(AE134/158.987)*1000000</f>
        <v>315192.4371175001</v>
      </c>
      <c r="AF135" s="3"/>
      <c r="AG135" s="16">
        <f>(AG134/158.987)*1000000</f>
        <v>297681.57144923793</v>
      </c>
      <c r="AH135" s="3"/>
      <c r="AI135" s="16">
        <f>(AI134/158.987)*1000000</f>
        <v>239301.3265235522</v>
      </c>
      <c r="AJ135" s="3"/>
      <c r="AK135" s="16">
        <f>(AK134/158.987)*1000000</f>
        <v>329987.3574568989</v>
      </c>
      <c r="AL135" s="3"/>
      <c r="AM135" s="16">
        <f>(AM134/158.987)*1000000</f>
        <v>264858.1330549038</v>
      </c>
      <c r="AN135" s="3"/>
      <c r="AO135" s="16">
        <f>(AO134/158.987)*1000000</f>
        <v>273106.6690987314</v>
      </c>
      <c r="AP135" s="3"/>
      <c r="AQ135" s="16">
        <f>(AQ134/158.987)*1000000</f>
        <v>259374.66585318308</v>
      </c>
      <c r="AR135" s="3"/>
      <c r="AS135" s="16">
        <f>(AS134/158.987)*1000000</f>
        <v>298689.2010038557</v>
      </c>
      <c r="AT135" s="3"/>
      <c r="AU135" s="16">
        <f>(AU134/158.987)*1000000</f>
        <v>272680.7852214332</v>
      </c>
      <c r="AV135" s="3"/>
    </row>
    <row r="136" spans="5:48" ht="12.75">
      <c r="E136" s="11" t="s">
        <v>135</v>
      </c>
      <c r="F136" s="3"/>
      <c r="G136" s="26">
        <f>SUM(G3:G133)</f>
        <v>175</v>
      </c>
      <c r="H136" s="3"/>
      <c r="I136" s="26">
        <f>SUM(I3:I133)</f>
        <v>197</v>
      </c>
      <c r="J136" s="3"/>
      <c r="K136" s="26">
        <f>SUM(K3:K133)</f>
        <v>216</v>
      </c>
      <c r="L136" s="3"/>
      <c r="M136" s="3"/>
      <c r="N136" s="3"/>
      <c r="O136" s="3"/>
      <c r="P136" s="26">
        <f>SUM(P3:P133)</f>
        <v>212</v>
      </c>
      <c r="Q136" s="3"/>
      <c r="R136" s="26">
        <f>SUM(R3:R133)</f>
        <v>169</v>
      </c>
      <c r="S136" s="3"/>
      <c r="T136" s="26">
        <f>SUM(T3:T133)</f>
        <v>248</v>
      </c>
      <c r="U136" s="3"/>
      <c r="V136" s="26">
        <f>SUM(V3:V133)</f>
        <v>190</v>
      </c>
      <c r="W136" s="3"/>
      <c r="X136" s="26">
        <f>SUM(X3:X133)</f>
        <v>189</v>
      </c>
      <c r="Y136" s="3"/>
      <c r="Z136" s="26">
        <f>SUM(Z3:Z133)</f>
        <v>177</v>
      </c>
      <c r="AA136" s="3"/>
      <c r="AB136" s="26">
        <f>SUM(AB3:AB133)</f>
        <v>203</v>
      </c>
      <c r="AC136" s="3"/>
      <c r="AD136" s="26">
        <f>SUM(AD3:AD133)</f>
        <v>211</v>
      </c>
      <c r="AE136" s="3"/>
      <c r="AF136" s="26">
        <f>SUM(AF3:AF133)</f>
        <v>194</v>
      </c>
      <c r="AG136" s="3"/>
      <c r="AH136" s="26">
        <f>SUM(AH3:AH133)</f>
        <v>184</v>
      </c>
      <c r="AI136" s="3"/>
      <c r="AJ136" s="26">
        <f>SUM(AJ3:AJ133)</f>
        <v>169</v>
      </c>
      <c r="AK136" s="3"/>
      <c r="AL136" s="26">
        <f>SUM(AL3:AL133)</f>
        <v>174</v>
      </c>
      <c r="AM136" s="3"/>
      <c r="AN136" s="26">
        <f>SUM(AN3:AN133)</f>
        <v>182</v>
      </c>
      <c r="AO136" s="3"/>
      <c r="AP136" s="26">
        <f>SUM(AP3:AP133)</f>
        <v>173</v>
      </c>
      <c r="AQ136" s="3"/>
      <c r="AR136" s="26">
        <f>SUM(AR3:AR133)</f>
        <v>180</v>
      </c>
      <c r="AS136" s="3"/>
      <c r="AT136" s="26">
        <f>SUM(AT3:AT133)</f>
        <v>189</v>
      </c>
      <c r="AU136" s="3"/>
      <c r="AV136" s="26">
        <f>SUM(AV3:AV133)</f>
        <v>188</v>
      </c>
    </row>
  </sheetData>
  <sheetProtection/>
  <mergeCells count="20">
    <mergeCell ref="AS1:AT1"/>
    <mergeCell ref="AQ1:AR1"/>
    <mergeCell ref="AO1:AP1"/>
    <mergeCell ref="AM1:AN1"/>
    <mergeCell ref="W1:X1"/>
    <mergeCell ref="F1:G1"/>
    <mergeCell ref="O1:P1"/>
    <mergeCell ref="Q1:R1"/>
    <mergeCell ref="U1:V1"/>
    <mergeCell ref="S1:T1"/>
    <mergeCell ref="AU1:AV1"/>
    <mergeCell ref="AK1:AL1"/>
    <mergeCell ref="AI1:AJ1"/>
    <mergeCell ref="AC1:AD1"/>
    <mergeCell ref="J1:K1"/>
    <mergeCell ref="H1:I1"/>
    <mergeCell ref="AA1:AB1"/>
    <mergeCell ref="Y1:Z1"/>
    <mergeCell ref="AG1:AH1"/>
    <mergeCell ref="AE1:AF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3"/>
  <headerFooter alignWithMargins="0">
    <oddHeader>&amp;C&amp;A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1">
      <pane xSplit="5" ySplit="1" topLeftCell="AO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C42" sqref="BB42:BC43"/>
    </sheetView>
  </sheetViews>
  <sheetFormatPr defaultColWidth="9.140625" defaultRowHeight="12.75"/>
  <cols>
    <col min="1" max="1" width="21.57421875" style="0" customWidth="1"/>
    <col min="2" max="3" width="7.7109375" style="5" customWidth="1"/>
    <col min="4" max="4" width="20.140625" style="0" customWidth="1"/>
    <col min="5" max="5" width="24.140625" style="0" customWidth="1"/>
    <col min="6" max="11" width="14.7109375" style="0" customWidth="1"/>
    <col min="12" max="27" width="9.7109375" style="0" customWidth="1"/>
  </cols>
  <sheetData>
    <row r="1" spans="1:45" s="6" customFormat="1" ht="51" customHeight="1">
      <c r="A1" s="7" t="s">
        <v>66</v>
      </c>
      <c r="B1" s="8" t="s">
        <v>61</v>
      </c>
      <c r="C1" s="8" t="s">
        <v>114</v>
      </c>
      <c r="D1" s="8" t="s">
        <v>0</v>
      </c>
      <c r="E1" s="8" t="s">
        <v>1</v>
      </c>
      <c r="F1" s="7" t="s">
        <v>131</v>
      </c>
      <c r="G1" s="7" t="s">
        <v>127</v>
      </c>
      <c r="H1" s="7" t="s">
        <v>132</v>
      </c>
      <c r="I1" s="14" t="s">
        <v>133</v>
      </c>
      <c r="J1" s="7" t="s">
        <v>129</v>
      </c>
      <c r="K1" s="7" t="s">
        <v>134</v>
      </c>
      <c r="L1" s="62" t="s">
        <v>137</v>
      </c>
      <c r="M1" s="63"/>
      <c r="N1" s="62" t="s">
        <v>140</v>
      </c>
      <c r="O1" s="63"/>
      <c r="P1" s="62" t="s">
        <v>141</v>
      </c>
      <c r="Q1" s="63"/>
      <c r="R1" s="62" t="s">
        <v>147</v>
      </c>
      <c r="S1" s="63"/>
      <c r="T1" s="62" t="s">
        <v>156</v>
      </c>
      <c r="U1" s="63"/>
      <c r="V1" s="62" t="s">
        <v>159</v>
      </c>
      <c r="W1" s="63"/>
      <c r="X1" s="62" t="s">
        <v>160</v>
      </c>
      <c r="Y1" s="63"/>
      <c r="Z1" s="62" t="s">
        <v>163</v>
      </c>
      <c r="AA1" s="63"/>
      <c r="AB1" s="62" t="s">
        <v>167</v>
      </c>
      <c r="AC1" s="63"/>
      <c r="AD1" s="62" t="s">
        <v>165</v>
      </c>
      <c r="AE1" s="63"/>
      <c r="AF1" s="62" t="s">
        <v>168</v>
      </c>
      <c r="AG1" s="63"/>
      <c r="AH1" s="62" t="s">
        <v>169</v>
      </c>
      <c r="AI1" s="63"/>
      <c r="AJ1" s="62" t="s">
        <v>175</v>
      </c>
      <c r="AK1" s="63"/>
      <c r="AL1" s="62" t="s">
        <v>176</v>
      </c>
      <c r="AM1" s="63"/>
      <c r="AN1" s="62" t="s">
        <v>178</v>
      </c>
      <c r="AO1" s="63"/>
      <c r="AP1" s="62" t="s">
        <v>179</v>
      </c>
      <c r="AQ1" s="63"/>
      <c r="AR1" s="62" t="s">
        <v>184</v>
      </c>
      <c r="AS1" s="63"/>
    </row>
    <row r="2" spans="1:45" s="6" customFormat="1" ht="56.25">
      <c r="A2" s="7"/>
      <c r="B2" s="8"/>
      <c r="C2" s="8"/>
      <c r="D2" s="8"/>
      <c r="E2" s="8"/>
      <c r="F2" s="7"/>
      <c r="G2" s="7"/>
      <c r="H2" s="7"/>
      <c r="I2" s="14"/>
      <c r="J2" s="7"/>
      <c r="K2" s="7"/>
      <c r="L2" s="28" t="s">
        <v>138</v>
      </c>
      <c r="M2" s="27" t="s">
        <v>136</v>
      </c>
      <c r="N2" s="28" t="s">
        <v>138</v>
      </c>
      <c r="O2" s="27" t="s">
        <v>136</v>
      </c>
      <c r="P2" s="28" t="s">
        <v>138</v>
      </c>
      <c r="Q2" s="27" t="s">
        <v>136</v>
      </c>
      <c r="R2" s="28" t="s">
        <v>138</v>
      </c>
      <c r="S2" s="27" t="s">
        <v>136</v>
      </c>
      <c r="T2" s="28" t="s">
        <v>138</v>
      </c>
      <c r="U2" s="27" t="s">
        <v>136</v>
      </c>
      <c r="V2" s="28" t="s">
        <v>138</v>
      </c>
      <c r="W2" s="27" t="s">
        <v>136</v>
      </c>
      <c r="X2" s="28" t="s">
        <v>138</v>
      </c>
      <c r="Y2" s="27" t="s">
        <v>136</v>
      </c>
      <c r="Z2" s="28" t="s">
        <v>138</v>
      </c>
      <c r="AA2" s="27" t="s">
        <v>136</v>
      </c>
      <c r="AB2" s="28" t="s">
        <v>138</v>
      </c>
      <c r="AC2" s="27" t="s">
        <v>136</v>
      </c>
      <c r="AD2" s="28" t="s">
        <v>138</v>
      </c>
      <c r="AE2" s="27" t="s">
        <v>136</v>
      </c>
      <c r="AF2" s="28" t="s">
        <v>138</v>
      </c>
      <c r="AG2" s="27" t="s">
        <v>136</v>
      </c>
      <c r="AH2" s="28" t="s">
        <v>138</v>
      </c>
      <c r="AI2" s="27" t="s">
        <v>136</v>
      </c>
      <c r="AJ2" s="28" t="s">
        <v>138</v>
      </c>
      <c r="AK2" s="27" t="s">
        <v>136</v>
      </c>
      <c r="AL2" s="28" t="s">
        <v>138</v>
      </c>
      <c r="AM2" s="27" t="s">
        <v>136</v>
      </c>
      <c r="AN2" s="28" t="s">
        <v>138</v>
      </c>
      <c r="AO2" s="27" t="s">
        <v>136</v>
      </c>
      <c r="AP2" s="28" t="s">
        <v>138</v>
      </c>
      <c r="AQ2" s="27" t="s">
        <v>136</v>
      </c>
      <c r="AR2" s="28" t="s">
        <v>138</v>
      </c>
      <c r="AS2" s="27" t="s">
        <v>136</v>
      </c>
    </row>
    <row r="3" spans="1:45" ht="12.75">
      <c r="A3" s="22" t="s">
        <v>161</v>
      </c>
      <c r="B3" s="56" t="s">
        <v>62</v>
      </c>
      <c r="C3" s="56">
        <v>192</v>
      </c>
      <c r="D3" s="22" t="s">
        <v>79</v>
      </c>
      <c r="E3" s="3" t="s">
        <v>113</v>
      </c>
      <c r="F3" s="17">
        <v>4.09991886</v>
      </c>
      <c r="G3" s="15">
        <v>3.6313</v>
      </c>
      <c r="H3" s="15">
        <v>1.6665</v>
      </c>
      <c r="I3" s="15">
        <v>3.0665</v>
      </c>
      <c r="J3" s="15">
        <v>2.3541</v>
      </c>
      <c r="K3" s="15">
        <v>2.3116</v>
      </c>
      <c r="L3" s="15">
        <v>2.1523</v>
      </c>
      <c r="M3" s="3">
        <v>4</v>
      </c>
      <c r="N3" s="15">
        <v>1.6913</v>
      </c>
      <c r="O3" s="3">
        <v>4</v>
      </c>
      <c r="P3" s="15">
        <v>1.2133</v>
      </c>
      <c r="Q3" s="3">
        <v>5</v>
      </c>
      <c r="R3" s="15">
        <v>1.0688</v>
      </c>
      <c r="S3" s="3">
        <v>5</v>
      </c>
      <c r="T3" s="15">
        <v>0.9175</v>
      </c>
      <c r="U3" s="3">
        <v>5</v>
      </c>
      <c r="V3" s="15">
        <v>0.7739</v>
      </c>
      <c r="W3" s="3">
        <v>5</v>
      </c>
      <c r="X3" s="15">
        <v>0.3288</v>
      </c>
      <c r="Y3" s="22">
        <v>5</v>
      </c>
      <c r="Z3" s="15">
        <v>0</v>
      </c>
      <c r="AA3" s="20" t="s">
        <v>117</v>
      </c>
      <c r="AB3" s="15">
        <v>0</v>
      </c>
      <c r="AC3" s="20" t="s">
        <v>117</v>
      </c>
      <c r="AD3" s="15">
        <v>0</v>
      </c>
      <c r="AE3" s="20" t="s">
        <v>117</v>
      </c>
      <c r="AF3" s="15">
        <v>0</v>
      </c>
      <c r="AG3" s="20" t="s">
        <v>117</v>
      </c>
      <c r="AH3" s="15">
        <v>0</v>
      </c>
      <c r="AI3" s="20" t="s">
        <v>117</v>
      </c>
      <c r="AJ3" s="15">
        <v>0.308</v>
      </c>
      <c r="AK3" s="39">
        <v>3</v>
      </c>
      <c r="AL3" s="23">
        <v>0.068</v>
      </c>
      <c r="AM3" s="38">
        <v>3</v>
      </c>
      <c r="AN3" s="23">
        <v>0</v>
      </c>
      <c r="AO3" s="39" t="s">
        <v>117</v>
      </c>
      <c r="AP3" s="23">
        <v>0.0396</v>
      </c>
      <c r="AQ3" s="39">
        <v>4</v>
      </c>
      <c r="AR3" s="23">
        <v>0</v>
      </c>
      <c r="AS3" s="39">
        <v>0</v>
      </c>
    </row>
    <row r="4" spans="1:45" ht="12.75">
      <c r="A4" s="22" t="s">
        <v>161</v>
      </c>
      <c r="B4" s="56" t="s">
        <v>62</v>
      </c>
      <c r="C4" s="56">
        <v>213</v>
      </c>
      <c r="D4" s="22" t="s">
        <v>112</v>
      </c>
      <c r="E4" s="3" t="s">
        <v>71</v>
      </c>
      <c r="F4" s="20" t="s">
        <v>117</v>
      </c>
      <c r="G4" s="20" t="s">
        <v>117</v>
      </c>
      <c r="H4" s="20" t="s">
        <v>117</v>
      </c>
      <c r="I4" s="15">
        <v>0</v>
      </c>
      <c r="J4" s="15">
        <v>0.2995</v>
      </c>
      <c r="K4" s="15">
        <v>0.2975</v>
      </c>
      <c r="L4" s="15">
        <v>0.2675</v>
      </c>
      <c r="M4" s="3">
        <v>1</v>
      </c>
      <c r="N4" s="15">
        <v>0.1891</v>
      </c>
      <c r="O4" s="3">
        <v>1</v>
      </c>
      <c r="P4" s="15">
        <v>0.1666</v>
      </c>
      <c r="Q4" s="3">
        <v>1</v>
      </c>
      <c r="R4" s="15">
        <v>0.146</v>
      </c>
      <c r="S4" s="3">
        <v>1</v>
      </c>
      <c r="T4" s="15">
        <v>0.1331</v>
      </c>
      <c r="U4" s="3">
        <v>1</v>
      </c>
      <c r="V4" s="15">
        <v>0.1415</v>
      </c>
      <c r="W4" s="3">
        <v>1</v>
      </c>
      <c r="X4" s="15">
        <v>0.0538</v>
      </c>
      <c r="Y4" s="22"/>
      <c r="Z4" s="15">
        <v>0</v>
      </c>
      <c r="AA4" s="20" t="s">
        <v>117</v>
      </c>
      <c r="AB4" s="15">
        <v>0</v>
      </c>
      <c r="AC4" s="20" t="s">
        <v>117</v>
      </c>
      <c r="AD4" s="15">
        <v>0</v>
      </c>
      <c r="AE4" s="20" t="s">
        <v>117</v>
      </c>
      <c r="AF4" s="15">
        <v>0</v>
      </c>
      <c r="AG4" s="20" t="s">
        <v>117</v>
      </c>
      <c r="AH4" s="15">
        <v>0</v>
      </c>
      <c r="AI4" s="20" t="s">
        <v>117</v>
      </c>
      <c r="AJ4" s="15">
        <v>0.088</v>
      </c>
      <c r="AK4" s="39">
        <v>1</v>
      </c>
      <c r="AL4" s="23">
        <v>0.029</v>
      </c>
      <c r="AM4" s="38">
        <v>1</v>
      </c>
      <c r="AN4" s="23">
        <v>0</v>
      </c>
      <c r="AO4" s="39" t="s">
        <v>117</v>
      </c>
      <c r="AP4" s="23">
        <v>0.0245</v>
      </c>
      <c r="AQ4" s="39">
        <v>1</v>
      </c>
      <c r="AR4" s="20" t="s">
        <v>117</v>
      </c>
      <c r="AS4" s="39" t="s">
        <v>117</v>
      </c>
    </row>
    <row r="5" spans="1:45" ht="12.75">
      <c r="A5" s="22" t="s">
        <v>161</v>
      </c>
      <c r="B5" s="56" t="s">
        <v>62</v>
      </c>
      <c r="C5" s="56">
        <v>119</v>
      </c>
      <c r="D5" s="22" t="s">
        <v>81</v>
      </c>
      <c r="E5" s="3" t="s">
        <v>71</v>
      </c>
      <c r="F5" s="17">
        <v>0.08678</v>
      </c>
      <c r="G5" s="15">
        <v>0.0888</v>
      </c>
      <c r="H5" s="15">
        <v>0.0354</v>
      </c>
      <c r="I5" s="15">
        <v>0.1157</v>
      </c>
      <c r="J5" s="15">
        <v>0.2207</v>
      </c>
      <c r="K5" s="15">
        <v>0.2586</v>
      </c>
      <c r="L5" s="15">
        <v>0.1472</v>
      </c>
      <c r="M5" s="3">
        <v>2</v>
      </c>
      <c r="N5" s="15">
        <v>0.1252</v>
      </c>
      <c r="O5" s="3">
        <v>1</v>
      </c>
      <c r="P5" s="15">
        <v>0.1119</v>
      </c>
      <c r="Q5" s="3">
        <v>1</v>
      </c>
      <c r="R5" s="15">
        <v>0.0698</v>
      </c>
      <c r="S5" s="3">
        <v>1</v>
      </c>
      <c r="T5" s="15">
        <v>0.062</v>
      </c>
      <c r="U5" s="3">
        <v>1</v>
      </c>
      <c r="V5" s="15">
        <v>0.097</v>
      </c>
      <c r="W5" s="3">
        <v>1</v>
      </c>
      <c r="X5" s="15">
        <v>0.0232</v>
      </c>
      <c r="Y5" s="22">
        <v>1</v>
      </c>
      <c r="Z5" s="15">
        <v>0</v>
      </c>
      <c r="AA5" s="20" t="s">
        <v>117</v>
      </c>
      <c r="AB5" s="15">
        <v>0</v>
      </c>
      <c r="AC5" s="20" t="s">
        <v>117</v>
      </c>
      <c r="AD5" s="15">
        <v>0</v>
      </c>
      <c r="AE5" s="20" t="s">
        <v>117</v>
      </c>
      <c r="AF5" s="15">
        <v>0</v>
      </c>
      <c r="AG5" s="20" t="s">
        <v>117</v>
      </c>
      <c r="AH5" s="15">
        <v>0</v>
      </c>
      <c r="AI5" s="20" t="s">
        <v>117</v>
      </c>
      <c r="AJ5" s="15">
        <v>0</v>
      </c>
      <c r="AK5" s="39" t="s">
        <v>117</v>
      </c>
      <c r="AL5" s="15">
        <v>0</v>
      </c>
      <c r="AM5" s="39" t="s">
        <v>117</v>
      </c>
      <c r="AN5" s="20" t="s">
        <v>117</v>
      </c>
      <c r="AO5" s="39" t="s">
        <v>117</v>
      </c>
      <c r="AP5" s="20" t="s">
        <v>117</v>
      </c>
      <c r="AQ5" s="39" t="s">
        <v>117</v>
      </c>
      <c r="AR5" s="20" t="s">
        <v>117</v>
      </c>
      <c r="AS5" s="39" t="s">
        <v>117</v>
      </c>
    </row>
    <row r="6" spans="1:45" ht="12.75">
      <c r="A6" s="22" t="s">
        <v>161</v>
      </c>
      <c r="B6" s="56" t="s">
        <v>62</v>
      </c>
      <c r="C6" s="56">
        <v>119</v>
      </c>
      <c r="D6" s="22" t="s">
        <v>82</v>
      </c>
      <c r="E6" s="3" t="s">
        <v>71</v>
      </c>
      <c r="F6" s="17">
        <v>0.04309</v>
      </c>
      <c r="G6" s="15">
        <v>0.056</v>
      </c>
      <c r="H6" s="15">
        <v>0.0132</v>
      </c>
      <c r="I6" s="15">
        <v>0.0175</v>
      </c>
      <c r="J6" s="15">
        <v>0.0129</v>
      </c>
      <c r="K6" s="15">
        <v>0.0152</v>
      </c>
      <c r="L6" s="15">
        <v>0.0128</v>
      </c>
      <c r="M6" s="3">
        <v>1</v>
      </c>
      <c r="N6" s="15">
        <v>0.0047</v>
      </c>
      <c r="O6" s="3">
        <v>1</v>
      </c>
      <c r="P6" s="15">
        <v>0.0026</v>
      </c>
      <c r="Q6" s="3">
        <v>1</v>
      </c>
      <c r="R6" s="15">
        <v>0.001</v>
      </c>
      <c r="S6" s="3">
        <v>1</v>
      </c>
      <c r="T6" s="15">
        <v>0</v>
      </c>
      <c r="U6" s="3">
        <v>0</v>
      </c>
      <c r="V6" s="15">
        <v>0</v>
      </c>
      <c r="W6" s="3">
        <v>0</v>
      </c>
      <c r="X6" s="15">
        <v>0</v>
      </c>
      <c r="Y6" s="22">
        <v>0</v>
      </c>
      <c r="Z6" s="15">
        <v>0</v>
      </c>
      <c r="AA6" s="20" t="s">
        <v>117</v>
      </c>
      <c r="AB6" s="15">
        <v>0</v>
      </c>
      <c r="AC6" s="20" t="s">
        <v>117</v>
      </c>
      <c r="AD6" s="15">
        <v>0</v>
      </c>
      <c r="AE6" s="20" t="s">
        <v>117</v>
      </c>
      <c r="AF6" s="15">
        <v>0</v>
      </c>
      <c r="AG6" s="20" t="s">
        <v>117</v>
      </c>
      <c r="AH6" s="15">
        <v>0</v>
      </c>
      <c r="AI6" s="20" t="s">
        <v>117</v>
      </c>
      <c r="AJ6" s="15">
        <v>0</v>
      </c>
      <c r="AK6" s="39" t="s">
        <v>117</v>
      </c>
      <c r="AL6" s="15">
        <v>0</v>
      </c>
      <c r="AM6" s="39" t="s">
        <v>117</v>
      </c>
      <c r="AN6" s="20" t="s">
        <v>117</v>
      </c>
      <c r="AO6" s="39" t="s">
        <v>117</v>
      </c>
      <c r="AP6" s="20" t="s">
        <v>117</v>
      </c>
      <c r="AQ6" s="39" t="s">
        <v>117</v>
      </c>
      <c r="AR6" s="20" t="s">
        <v>117</v>
      </c>
      <c r="AS6" s="39" t="s">
        <v>117</v>
      </c>
    </row>
    <row r="7" spans="1:45" ht="12.75">
      <c r="A7" s="22" t="s">
        <v>161</v>
      </c>
      <c r="B7" s="56" t="s">
        <v>62</v>
      </c>
      <c r="C7" s="56">
        <v>446</v>
      </c>
      <c r="D7" s="22" t="s">
        <v>83</v>
      </c>
      <c r="E7" s="3" t="s">
        <v>68</v>
      </c>
      <c r="F7" s="17">
        <v>1.2086</v>
      </c>
      <c r="G7" s="15">
        <v>0.207</v>
      </c>
      <c r="H7" s="15">
        <v>0.044</v>
      </c>
      <c r="I7" s="15">
        <v>1.0314</v>
      </c>
      <c r="J7" s="15">
        <v>0.9044</v>
      </c>
      <c r="K7" s="15">
        <v>0.7992</v>
      </c>
      <c r="L7" s="15">
        <v>0.6349</v>
      </c>
      <c r="M7" s="3">
        <v>1</v>
      </c>
      <c r="N7" s="15">
        <v>0.2435</v>
      </c>
      <c r="O7" s="3">
        <v>1</v>
      </c>
      <c r="P7" s="15">
        <v>0.1976</v>
      </c>
      <c r="Q7" s="3">
        <v>1</v>
      </c>
      <c r="R7" s="15">
        <v>0.2105</v>
      </c>
      <c r="S7" s="3">
        <v>1</v>
      </c>
      <c r="T7" s="15">
        <v>0.2856</v>
      </c>
      <c r="U7" s="3">
        <v>1</v>
      </c>
      <c r="V7" s="15">
        <v>0.0543</v>
      </c>
      <c r="W7" s="3">
        <v>1</v>
      </c>
      <c r="X7" s="15">
        <v>0.2344</v>
      </c>
      <c r="Y7" s="22">
        <v>1</v>
      </c>
      <c r="Z7" s="15">
        <v>0</v>
      </c>
      <c r="AA7" s="20" t="s">
        <v>117</v>
      </c>
      <c r="AB7" s="15">
        <v>0</v>
      </c>
      <c r="AC7" s="20" t="s">
        <v>117</v>
      </c>
      <c r="AD7" s="15">
        <v>0</v>
      </c>
      <c r="AE7" s="20" t="s">
        <v>117</v>
      </c>
      <c r="AF7" s="15">
        <v>0</v>
      </c>
      <c r="AG7" s="20" t="s">
        <v>117</v>
      </c>
      <c r="AH7" s="15">
        <v>0</v>
      </c>
      <c r="AI7" s="20" t="s">
        <v>117</v>
      </c>
      <c r="AJ7" s="15">
        <v>0.159</v>
      </c>
      <c r="AK7" s="39">
        <v>1</v>
      </c>
      <c r="AL7" s="23">
        <v>0.101</v>
      </c>
      <c r="AM7" s="38">
        <v>1</v>
      </c>
      <c r="AN7" s="23">
        <v>0.102</v>
      </c>
      <c r="AO7" s="38">
        <v>1</v>
      </c>
      <c r="AP7" s="23">
        <v>0.064</v>
      </c>
      <c r="AQ7" s="39">
        <v>1</v>
      </c>
      <c r="AR7" s="23">
        <v>0.0203</v>
      </c>
      <c r="AS7" s="39">
        <v>1</v>
      </c>
    </row>
    <row r="8" spans="1:45" ht="12.75">
      <c r="A8" s="22" t="s">
        <v>161</v>
      </c>
      <c r="B8" s="56" t="s">
        <v>62</v>
      </c>
      <c r="C8" s="56">
        <v>446</v>
      </c>
      <c r="D8" s="22" t="s">
        <v>87</v>
      </c>
      <c r="E8" s="3" t="s">
        <v>88</v>
      </c>
      <c r="F8" s="17">
        <v>0.05887</v>
      </c>
      <c r="G8" s="15">
        <v>0.0812</v>
      </c>
      <c r="H8" s="15">
        <v>0.0372</v>
      </c>
      <c r="I8" s="15">
        <v>0.1186</v>
      </c>
      <c r="J8" s="15">
        <v>0.0661</v>
      </c>
      <c r="K8" s="15">
        <v>0.0987</v>
      </c>
      <c r="L8" s="15">
        <v>0.071</v>
      </c>
      <c r="M8" s="3">
        <v>1</v>
      </c>
      <c r="N8" s="15">
        <v>0.0761</v>
      </c>
      <c r="O8" s="3">
        <v>1</v>
      </c>
      <c r="P8" s="34">
        <v>0.0526</v>
      </c>
      <c r="Q8" s="3">
        <v>1</v>
      </c>
      <c r="R8" s="34">
        <v>0.0524</v>
      </c>
      <c r="S8" s="3">
        <v>1</v>
      </c>
      <c r="T8" s="34">
        <v>0.0713</v>
      </c>
      <c r="U8" s="3">
        <v>1</v>
      </c>
      <c r="V8" s="34">
        <v>0.0323</v>
      </c>
      <c r="W8" s="3">
        <v>1</v>
      </c>
      <c r="X8" s="34">
        <v>0.0383</v>
      </c>
      <c r="Y8" s="22">
        <v>2</v>
      </c>
      <c r="Z8" s="15">
        <v>0</v>
      </c>
      <c r="AA8" s="20" t="s">
        <v>117</v>
      </c>
      <c r="AB8" s="15">
        <v>0</v>
      </c>
      <c r="AC8" s="20" t="s">
        <v>117</v>
      </c>
      <c r="AD8" s="15">
        <v>0</v>
      </c>
      <c r="AE8" s="20" t="s">
        <v>117</v>
      </c>
      <c r="AF8" s="15">
        <v>0</v>
      </c>
      <c r="AG8" s="20" t="s">
        <v>117</v>
      </c>
      <c r="AH8" s="15">
        <v>0</v>
      </c>
      <c r="AI8" s="20" t="s">
        <v>117</v>
      </c>
      <c r="AJ8" s="15">
        <v>0.041</v>
      </c>
      <c r="AK8" s="39">
        <v>1</v>
      </c>
      <c r="AL8" s="15">
        <v>0</v>
      </c>
      <c r="AM8" s="39" t="s">
        <v>117</v>
      </c>
      <c r="AN8" s="23">
        <v>0</v>
      </c>
      <c r="AO8" s="39" t="s">
        <v>117</v>
      </c>
      <c r="AP8" s="23">
        <v>0.0143</v>
      </c>
      <c r="AQ8" s="39">
        <v>1</v>
      </c>
      <c r="AR8" s="23">
        <v>0.0228</v>
      </c>
      <c r="AS8" s="39">
        <v>1</v>
      </c>
    </row>
    <row r="9" spans="1:45" ht="12.75">
      <c r="A9" s="22" t="s">
        <v>161</v>
      </c>
      <c r="B9" s="56" t="s">
        <v>62</v>
      </c>
      <c r="C9" s="56">
        <v>66</v>
      </c>
      <c r="D9" s="22" t="s">
        <v>97</v>
      </c>
      <c r="E9" s="3" t="s">
        <v>68</v>
      </c>
      <c r="F9" s="20" t="s">
        <v>117</v>
      </c>
      <c r="G9" s="15">
        <v>0.0016</v>
      </c>
      <c r="H9" s="20" t="s">
        <v>117</v>
      </c>
      <c r="I9" s="15">
        <v>0</v>
      </c>
      <c r="J9" s="15">
        <v>0</v>
      </c>
      <c r="K9" s="15">
        <v>0</v>
      </c>
      <c r="L9" s="15">
        <v>0</v>
      </c>
      <c r="M9" s="3">
        <v>0</v>
      </c>
      <c r="N9" s="15">
        <v>0</v>
      </c>
      <c r="O9" s="3">
        <v>0</v>
      </c>
      <c r="P9" s="15">
        <v>0</v>
      </c>
      <c r="Q9" s="3">
        <v>0</v>
      </c>
      <c r="R9" s="15">
        <v>0</v>
      </c>
      <c r="S9" s="3">
        <v>0</v>
      </c>
      <c r="T9" s="15">
        <v>0</v>
      </c>
      <c r="U9" s="3">
        <v>0</v>
      </c>
      <c r="V9" s="15">
        <v>0</v>
      </c>
      <c r="W9" s="3">
        <v>0</v>
      </c>
      <c r="X9" s="15">
        <v>0</v>
      </c>
      <c r="Y9" s="22">
        <v>0</v>
      </c>
      <c r="Z9" s="15">
        <v>0</v>
      </c>
      <c r="AA9" s="20" t="s">
        <v>117</v>
      </c>
      <c r="AB9" s="15">
        <v>0</v>
      </c>
      <c r="AC9" s="20" t="s">
        <v>117</v>
      </c>
      <c r="AD9" s="15">
        <v>0</v>
      </c>
      <c r="AE9" s="20" t="s">
        <v>117</v>
      </c>
      <c r="AF9" s="15">
        <v>0</v>
      </c>
      <c r="AG9" s="20" t="s">
        <v>117</v>
      </c>
      <c r="AH9" s="15">
        <v>0</v>
      </c>
      <c r="AI9" s="20" t="s">
        <v>117</v>
      </c>
      <c r="AJ9" s="15">
        <v>0</v>
      </c>
      <c r="AK9" s="39" t="s">
        <v>117</v>
      </c>
      <c r="AL9" s="15">
        <v>0</v>
      </c>
      <c r="AM9" s="39" t="s">
        <v>117</v>
      </c>
      <c r="AN9" s="23">
        <v>0</v>
      </c>
      <c r="AO9" s="39" t="s">
        <v>117</v>
      </c>
      <c r="AP9" s="23">
        <v>0</v>
      </c>
      <c r="AQ9" s="39" t="s">
        <v>117</v>
      </c>
      <c r="AR9" s="23">
        <v>0</v>
      </c>
      <c r="AS9" s="39" t="s">
        <v>117</v>
      </c>
    </row>
    <row r="10" spans="1:45" ht="12.75">
      <c r="A10" s="22" t="s">
        <v>161</v>
      </c>
      <c r="B10" s="56" t="s">
        <v>62</v>
      </c>
      <c r="C10" s="56">
        <v>446</v>
      </c>
      <c r="D10" s="22" t="s">
        <v>99</v>
      </c>
      <c r="E10" s="3" t="s">
        <v>68</v>
      </c>
      <c r="F10" s="17">
        <v>0.2281</v>
      </c>
      <c r="G10" s="15">
        <v>0.0996</v>
      </c>
      <c r="H10" s="15">
        <v>0.0604</v>
      </c>
      <c r="I10" s="15">
        <v>0.0864</v>
      </c>
      <c r="J10" s="15">
        <v>0.0642</v>
      </c>
      <c r="K10" s="15">
        <v>0.038</v>
      </c>
      <c r="L10" s="15">
        <v>0.0429</v>
      </c>
      <c r="M10" s="3">
        <v>2</v>
      </c>
      <c r="N10" s="15">
        <v>0.0516</v>
      </c>
      <c r="O10" s="3">
        <v>2</v>
      </c>
      <c r="P10" s="15">
        <v>0.0285</v>
      </c>
      <c r="Q10" s="3">
        <v>2</v>
      </c>
      <c r="R10" s="15">
        <v>0.0264</v>
      </c>
      <c r="S10" s="3">
        <v>2</v>
      </c>
      <c r="T10" s="15">
        <v>0.0372</v>
      </c>
      <c r="U10" s="3">
        <v>2</v>
      </c>
      <c r="V10" s="15">
        <v>0.0358</v>
      </c>
      <c r="W10" s="3">
        <v>2</v>
      </c>
      <c r="X10" s="15">
        <v>0.009</v>
      </c>
      <c r="Y10" s="22">
        <v>1</v>
      </c>
      <c r="Z10" s="15">
        <v>0</v>
      </c>
      <c r="AA10" s="20" t="s">
        <v>117</v>
      </c>
      <c r="AB10" s="15">
        <v>0</v>
      </c>
      <c r="AC10" s="20" t="s">
        <v>117</v>
      </c>
      <c r="AD10" s="15">
        <v>0</v>
      </c>
      <c r="AE10" s="20" t="s">
        <v>117</v>
      </c>
      <c r="AF10" s="15">
        <v>0</v>
      </c>
      <c r="AG10" s="20" t="s">
        <v>117</v>
      </c>
      <c r="AH10" s="15">
        <v>0</v>
      </c>
      <c r="AI10" s="20" t="s">
        <v>117</v>
      </c>
      <c r="AJ10" s="15">
        <v>0</v>
      </c>
      <c r="AK10" s="39" t="s">
        <v>117</v>
      </c>
      <c r="AL10" s="15">
        <v>0</v>
      </c>
      <c r="AM10" s="39" t="s">
        <v>117</v>
      </c>
      <c r="AN10" s="15">
        <v>0</v>
      </c>
      <c r="AO10" s="39" t="s">
        <v>117</v>
      </c>
      <c r="AP10" s="15">
        <v>0</v>
      </c>
      <c r="AQ10" s="39" t="s">
        <v>117</v>
      </c>
      <c r="AR10" s="15">
        <v>0</v>
      </c>
      <c r="AS10" s="39" t="s">
        <v>117</v>
      </c>
    </row>
    <row r="11" spans="1:45" ht="12.75">
      <c r="A11" s="22" t="s">
        <v>161</v>
      </c>
      <c r="B11" s="56" t="s">
        <v>62</v>
      </c>
      <c r="C11" s="56">
        <v>446</v>
      </c>
      <c r="D11" s="22" t="s">
        <v>100</v>
      </c>
      <c r="E11" s="3" t="s">
        <v>68</v>
      </c>
      <c r="F11" s="17">
        <v>0.1442</v>
      </c>
      <c r="G11" s="15">
        <v>0.0545</v>
      </c>
      <c r="H11" s="15">
        <v>0.0285</v>
      </c>
      <c r="I11" s="15">
        <v>0.2428</v>
      </c>
      <c r="J11" s="15">
        <v>0.0556</v>
      </c>
      <c r="K11" s="15">
        <v>0.0549</v>
      </c>
      <c r="L11" s="15">
        <v>0.016</v>
      </c>
      <c r="M11" s="3">
        <v>1</v>
      </c>
      <c r="N11" s="15">
        <v>0.0428</v>
      </c>
      <c r="O11" s="3">
        <v>2</v>
      </c>
      <c r="P11" s="15">
        <v>0.052</v>
      </c>
      <c r="Q11" s="3">
        <v>2</v>
      </c>
      <c r="R11" s="15">
        <v>0.0024</v>
      </c>
      <c r="S11" s="3">
        <v>1</v>
      </c>
      <c r="T11" s="15">
        <v>0.0886</v>
      </c>
      <c r="U11" s="3">
        <v>2</v>
      </c>
      <c r="V11" s="15">
        <v>0.0702</v>
      </c>
      <c r="W11" s="3">
        <v>2</v>
      </c>
      <c r="X11" s="15">
        <v>0.2435</v>
      </c>
      <c r="Y11" s="22">
        <v>3</v>
      </c>
      <c r="Z11" s="15">
        <v>0</v>
      </c>
      <c r="AA11" s="20" t="s">
        <v>117</v>
      </c>
      <c r="AB11" s="15">
        <v>0</v>
      </c>
      <c r="AC11" s="20" t="s">
        <v>117</v>
      </c>
      <c r="AD11" s="15">
        <v>0</v>
      </c>
      <c r="AE11" s="20" t="s">
        <v>117</v>
      </c>
      <c r="AF11" s="15">
        <v>0</v>
      </c>
      <c r="AG11" s="20" t="s">
        <v>117</v>
      </c>
      <c r="AH11" s="15">
        <v>0</v>
      </c>
      <c r="AI11" s="20" t="s">
        <v>117</v>
      </c>
      <c r="AJ11" s="15">
        <v>0</v>
      </c>
      <c r="AK11" s="39" t="s">
        <v>117</v>
      </c>
      <c r="AL11" s="15">
        <v>0</v>
      </c>
      <c r="AM11" s="39" t="s">
        <v>117</v>
      </c>
      <c r="AN11" s="15">
        <v>0</v>
      </c>
      <c r="AO11" s="39" t="s">
        <v>117</v>
      </c>
      <c r="AP11" s="23">
        <v>0.0628</v>
      </c>
      <c r="AQ11" s="39">
        <v>1</v>
      </c>
      <c r="AR11" s="23">
        <v>0.0143</v>
      </c>
      <c r="AS11" s="39">
        <v>1</v>
      </c>
    </row>
    <row r="12" spans="1:45" ht="12.75">
      <c r="A12" s="22" t="s">
        <v>161</v>
      </c>
      <c r="B12" s="56" t="s">
        <v>62</v>
      </c>
      <c r="C12" s="56" t="s">
        <v>164</v>
      </c>
      <c r="D12" s="22" t="s">
        <v>105</v>
      </c>
      <c r="E12" s="3" t="s">
        <v>68</v>
      </c>
      <c r="F12" s="17">
        <v>0.7952</v>
      </c>
      <c r="G12" s="15">
        <v>0.3285</v>
      </c>
      <c r="H12" s="15">
        <v>0.1198</v>
      </c>
      <c r="I12" s="15">
        <v>0.4229</v>
      </c>
      <c r="J12" s="15">
        <v>0.2869</v>
      </c>
      <c r="K12" s="15">
        <v>0.4268</v>
      </c>
      <c r="L12" s="15">
        <v>0.8985</v>
      </c>
      <c r="M12" s="3">
        <v>5</v>
      </c>
      <c r="N12" s="15">
        <v>1.1189</v>
      </c>
      <c r="O12" s="3">
        <v>6</v>
      </c>
      <c r="P12" s="15">
        <v>1.3992</v>
      </c>
      <c r="Q12" s="3">
        <v>6</v>
      </c>
      <c r="R12" s="15">
        <v>1.75</v>
      </c>
      <c r="S12" s="3">
        <v>8</v>
      </c>
      <c r="T12" s="15">
        <v>2.1641</v>
      </c>
      <c r="U12" s="3">
        <v>6</v>
      </c>
      <c r="V12" s="15">
        <v>2.1323</v>
      </c>
      <c r="W12" s="3">
        <v>5</v>
      </c>
      <c r="X12" s="15">
        <v>0.2312</v>
      </c>
      <c r="Y12" s="22">
        <v>6</v>
      </c>
      <c r="Z12" s="15">
        <v>0</v>
      </c>
      <c r="AA12" s="20" t="s">
        <v>117</v>
      </c>
      <c r="AB12" s="15">
        <v>0</v>
      </c>
      <c r="AC12" s="20" t="s">
        <v>117</v>
      </c>
      <c r="AD12" s="15">
        <v>0</v>
      </c>
      <c r="AE12" s="20" t="s">
        <v>117</v>
      </c>
      <c r="AF12" s="15">
        <v>0</v>
      </c>
      <c r="AG12" s="20" t="s">
        <v>117</v>
      </c>
      <c r="AH12" s="15">
        <v>0</v>
      </c>
      <c r="AI12" s="20" t="s">
        <v>117</v>
      </c>
      <c r="AJ12" s="15">
        <v>0.085</v>
      </c>
      <c r="AK12" s="39">
        <v>4</v>
      </c>
      <c r="AL12" s="23">
        <v>0.038</v>
      </c>
      <c r="AM12" s="38">
        <v>4</v>
      </c>
      <c r="AN12" s="23">
        <v>0.017</v>
      </c>
      <c r="AO12" s="38">
        <v>4</v>
      </c>
      <c r="AP12" s="23">
        <v>0.0304</v>
      </c>
      <c r="AQ12" s="39">
        <v>4</v>
      </c>
      <c r="AR12" s="20" t="s">
        <v>117</v>
      </c>
      <c r="AS12" s="39" t="s">
        <v>117</v>
      </c>
    </row>
    <row r="13" spans="1:45" ht="12.75">
      <c r="A13" s="22" t="s">
        <v>161</v>
      </c>
      <c r="B13" s="56" t="s">
        <v>62</v>
      </c>
      <c r="C13" s="56">
        <v>49</v>
      </c>
      <c r="D13" s="22" t="s">
        <v>105</v>
      </c>
      <c r="E13" s="3" t="s">
        <v>68</v>
      </c>
      <c r="F13" s="17"/>
      <c r="G13" s="15"/>
      <c r="H13" s="15"/>
      <c r="I13" s="15"/>
      <c r="J13" s="15"/>
      <c r="K13" s="15"/>
      <c r="L13" s="15"/>
      <c r="M13" s="3"/>
      <c r="N13" s="15"/>
      <c r="O13" s="3"/>
      <c r="P13" s="15"/>
      <c r="Q13" s="3"/>
      <c r="R13" s="15"/>
      <c r="S13" s="3"/>
      <c r="T13" s="15"/>
      <c r="U13" s="3"/>
      <c r="V13" s="15"/>
      <c r="W13" s="3"/>
      <c r="X13" s="15"/>
      <c r="Y13" s="22"/>
      <c r="Z13" s="15"/>
      <c r="AA13" s="20"/>
      <c r="AB13" s="15"/>
      <c r="AC13" s="20"/>
      <c r="AD13" s="15"/>
      <c r="AE13" s="20"/>
      <c r="AF13" s="15"/>
      <c r="AG13" s="20"/>
      <c r="AH13" s="15"/>
      <c r="AI13" s="20"/>
      <c r="AJ13" s="15"/>
      <c r="AK13" s="39"/>
      <c r="AL13" s="23"/>
      <c r="AM13" s="38"/>
      <c r="AN13" s="23"/>
      <c r="AO13" s="38"/>
      <c r="AP13" s="23"/>
      <c r="AQ13" s="39"/>
      <c r="AR13" s="23">
        <v>0.013</v>
      </c>
      <c r="AS13" s="39">
        <v>1</v>
      </c>
    </row>
    <row r="14" spans="1:45" ht="12.75">
      <c r="A14" s="22" t="s">
        <v>161</v>
      </c>
      <c r="B14" s="56" t="s">
        <v>62</v>
      </c>
      <c r="C14" s="56">
        <v>446</v>
      </c>
      <c r="D14" s="22" t="s">
        <v>101</v>
      </c>
      <c r="E14" s="3" t="s">
        <v>67</v>
      </c>
      <c r="F14" s="17">
        <v>0.1723</v>
      </c>
      <c r="G14" s="15">
        <v>0.3699</v>
      </c>
      <c r="H14" s="15">
        <v>0.0526</v>
      </c>
      <c r="I14" s="15">
        <v>0.0429</v>
      </c>
      <c r="J14" s="15">
        <v>0.0849</v>
      </c>
      <c r="K14" s="15">
        <v>0.195</v>
      </c>
      <c r="L14" s="15">
        <v>0.0102</v>
      </c>
      <c r="M14" s="3">
        <v>1</v>
      </c>
      <c r="N14" s="15">
        <v>0.2215</v>
      </c>
      <c r="O14" s="3">
        <v>2</v>
      </c>
      <c r="P14" s="15">
        <v>0.0453</v>
      </c>
      <c r="Q14" s="3">
        <v>2</v>
      </c>
      <c r="R14" s="15">
        <v>0.0211</v>
      </c>
      <c r="S14" s="3">
        <v>1</v>
      </c>
      <c r="T14" s="15">
        <v>0.0808</v>
      </c>
      <c r="U14" s="3">
        <v>2</v>
      </c>
      <c r="V14" s="15">
        <v>0.0761</v>
      </c>
      <c r="W14" s="3">
        <v>2</v>
      </c>
      <c r="X14" s="15">
        <v>0.0179</v>
      </c>
      <c r="Y14" s="22">
        <v>2</v>
      </c>
      <c r="Z14" s="15">
        <v>0</v>
      </c>
      <c r="AA14" s="20" t="s">
        <v>117</v>
      </c>
      <c r="AB14" s="15">
        <v>0</v>
      </c>
      <c r="AC14" s="20" t="s">
        <v>117</v>
      </c>
      <c r="AD14" s="15">
        <v>0</v>
      </c>
      <c r="AE14" s="20" t="s">
        <v>117</v>
      </c>
      <c r="AF14" s="15">
        <v>0</v>
      </c>
      <c r="AG14" s="20" t="s">
        <v>117</v>
      </c>
      <c r="AH14" s="15">
        <v>0</v>
      </c>
      <c r="AI14" s="20" t="s">
        <v>117</v>
      </c>
      <c r="AJ14" s="15">
        <v>0</v>
      </c>
      <c r="AK14" s="39" t="s">
        <v>117</v>
      </c>
      <c r="AL14" s="23">
        <v>0</v>
      </c>
      <c r="AM14" s="39" t="s">
        <v>117</v>
      </c>
      <c r="AN14" s="23">
        <v>0</v>
      </c>
      <c r="AO14" s="39" t="s">
        <v>117</v>
      </c>
      <c r="AP14" s="23">
        <v>0.0636</v>
      </c>
      <c r="AQ14" s="39">
        <v>1</v>
      </c>
      <c r="AR14" s="23">
        <v>0.126</v>
      </c>
      <c r="AS14" s="39">
        <v>1</v>
      </c>
    </row>
    <row r="15" spans="1:45" ht="12.75">
      <c r="A15" s="22" t="s">
        <v>161</v>
      </c>
      <c r="B15" s="56" t="s">
        <v>62</v>
      </c>
      <c r="C15" s="56">
        <v>202</v>
      </c>
      <c r="D15" s="22" t="s">
        <v>102</v>
      </c>
      <c r="E15" s="3" t="s">
        <v>71</v>
      </c>
      <c r="F15" s="17">
        <v>0.0854</v>
      </c>
      <c r="G15" s="15">
        <v>0.1144</v>
      </c>
      <c r="H15" s="15">
        <v>0.0682</v>
      </c>
      <c r="I15" s="15">
        <v>0.3569</v>
      </c>
      <c r="J15" s="15">
        <v>0.37</v>
      </c>
      <c r="K15" s="15">
        <v>0.4287</v>
      </c>
      <c r="L15" s="15">
        <v>0.8027</v>
      </c>
      <c r="M15" s="3">
        <v>4</v>
      </c>
      <c r="N15" s="15">
        <v>2.3987</v>
      </c>
      <c r="O15" s="3">
        <v>4</v>
      </c>
      <c r="P15" s="15">
        <v>1.8744</v>
      </c>
      <c r="Q15" s="3">
        <v>4</v>
      </c>
      <c r="R15" s="15">
        <v>1.7332</v>
      </c>
      <c r="S15" s="3">
        <v>4</v>
      </c>
      <c r="T15" s="15">
        <v>1.8169</v>
      </c>
      <c r="U15" s="3">
        <v>4</v>
      </c>
      <c r="V15" s="15">
        <v>1.4875</v>
      </c>
      <c r="W15" s="3">
        <v>4</v>
      </c>
      <c r="X15" s="15">
        <v>0.7427</v>
      </c>
      <c r="Y15" s="22">
        <v>4</v>
      </c>
      <c r="Z15" s="15">
        <v>0</v>
      </c>
      <c r="AA15" s="20" t="s">
        <v>117</v>
      </c>
      <c r="AB15" s="15">
        <v>0</v>
      </c>
      <c r="AC15" s="20" t="s">
        <v>117</v>
      </c>
      <c r="AD15" s="15">
        <v>0</v>
      </c>
      <c r="AE15" s="20" t="s">
        <v>117</v>
      </c>
      <c r="AF15" s="15">
        <v>0</v>
      </c>
      <c r="AG15" s="20" t="s">
        <v>117</v>
      </c>
      <c r="AH15" s="15">
        <v>0</v>
      </c>
      <c r="AI15" s="20" t="s">
        <v>117</v>
      </c>
      <c r="AJ15" s="15">
        <v>1.264</v>
      </c>
      <c r="AK15" s="39">
        <v>4</v>
      </c>
      <c r="AL15" s="23">
        <v>0.632</v>
      </c>
      <c r="AM15" s="38">
        <v>4</v>
      </c>
      <c r="AN15" s="23">
        <v>0.608</v>
      </c>
      <c r="AO15" s="38">
        <v>4</v>
      </c>
      <c r="AP15" s="23">
        <v>0.5951</v>
      </c>
      <c r="AQ15" s="39">
        <v>4</v>
      </c>
      <c r="AR15" s="23">
        <v>0.7021</v>
      </c>
      <c r="AS15" s="39">
        <v>4</v>
      </c>
    </row>
    <row r="16" spans="1:45" ht="12.75">
      <c r="A16" s="22" t="s">
        <v>109</v>
      </c>
      <c r="B16" s="56" t="s">
        <v>62</v>
      </c>
      <c r="C16" s="56" t="s">
        <v>118</v>
      </c>
      <c r="D16" s="22" t="s">
        <v>110</v>
      </c>
      <c r="E16" s="3" t="s">
        <v>71</v>
      </c>
      <c r="F16" s="47">
        <v>0.13</v>
      </c>
      <c r="G16" s="47">
        <v>0.37360000000000004</v>
      </c>
      <c r="H16" s="47">
        <v>0.321</v>
      </c>
      <c r="I16" s="20" t="s">
        <v>117</v>
      </c>
      <c r="J16" s="20" t="s">
        <v>117</v>
      </c>
      <c r="K16" s="20" t="s">
        <v>117</v>
      </c>
      <c r="L16" s="20" t="s">
        <v>117</v>
      </c>
      <c r="M16" s="20" t="s">
        <v>117</v>
      </c>
      <c r="N16" s="20" t="s">
        <v>117</v>
      </c>
      <c r="O16" s="20" t="s">
        <v>117</v>
      </c>
      <c r="P16" s="20" t="s">
        <v>117</v>
      </c>
      <c r="Q16" s="20" t="s">
        <v>117</v>
      </c>
      <c r="R16" s="20" t="s">
        <v>117</v>
      </c>
      <c r="S16" s="20" t="s">
        <v>117</v>
      </c>
      <c r="T16" s="20" t="s">
        <v>117</v>
      </c>
      <c r="U16" s="20" t="s">
        <v>117</v>
      </c>
      <c r="V16" s="20" t="s">
        <v>117</v>
      </c>
      <c r="W16" s="20" t="s">
        <v>117</v>
      </c>
      <c r="X16" s="20" t="s">
        <v>117</v>
      </c>
      <c r="Y16" s="20" t="s">
        <v>117</v>
      </c>
      <c r="Z16" s="20" t="s">
        <v>117</v>
      </c>
      <c r="AA16" s="20" t="s">
        <v>117</v>
      </c>
      <c r="AB16" s="20" t="s">
        <v>117</v>
      </c>
      <c r="AC16" s="20" t="s">
        <v>117</v>
      </c>
      <c r="AD16" s="20" t="s">
        <v>117</v>
      </c>
      <c r="AE16" s="20" t="s">
        <v>117</v>
      </c>
      <c r="AF16" s="20" t="s">
        <v>117</v>
      </c>
      <c r="AG16" s="20" t="s">
        <v>117</v>
      </c>
      <c r="AH16" s="20" t="s">
        <v>117</v>
      </c>
      <c r="AI16" s="20" t="s">
        <v>117</v>
      </c>
      <c r="AJ16" s="20" t="s">
        <v>117</v>
      </c>
      <c r="AK16" s="39" t="s">
        <v>117</v>
      </c>
      <c r="AL16" s="20" t="s">
        <v>117</v>
      </c>
      <c r="AM16" s="39" t="s">
        <v>117</v>
      </c>
      <c r="AN16" s="20" t="s">
        <v>117</v>
      </c>
      <c r="AO16" s="39" t="s">
        <v>117</v>
      </c>
      <c r="AP16" s="20" t="s">
        <v>117</v>
      </c>
      <c r="AQ16" s="39" t="s">
        <v>117</v>
      </c>
      <c r="AR16" s="20" t="s">
        <v>117</v>
      </c>
      <c r="AS16" s="39" t="s">
        <v>117</v>
      </c>
    </row>
    <row r="17" spans="1:45" ht="12.75">
      <c r="A17" s="22" t="s">
        <v>188</v>
      </c>
      <c r="B17" s="56" t="s">
        <v>62</v>
      </c>
      <c r="C17" s="56">
        <v>22</v>
      </c>
      <c r="D17" s="22" t="s">
        <v>110</v>
      </c>
      <c r="E17" s="3" t="s">
        <v>71</v>
      </c>
      <c r="F17" s="17"/>
      <c r="G17" s="15"/>
      <c r="H17" s="15"/>
      <c r="I17" s="15">
        <v>0.1804</v>
      </c>
      <c r="J17" s="15">
        <v>0.1631</v>
      </c>
      <c r="K17" s="15">
        <v>0.2229</v>
      </c>
      <c r="L17" s="15">
        <v>0.261</v>
      </c>
      <c r="M17" s="3">
        <v>2</v>
      </c>
      <c r="N17" s="15">
        <v>0.1594</v>
      </c>
      <c r="O17" s="3">
        <v>2</v>
      </c>
      <c r="P17" s="15">
        <v>0.2171</v>
      </c>
      <c r="Q17" s="3">
        <v>2</v>
      </c>
      <c r="R17" s="15">
        <v>0.201</v>
      </c>
      <c r="S17" s="3">
        <v>2</v>
      </c>
      <c r="T17" s="15">
        <v>0.1724</v>
      </c>
      <c r="U17" s="3">
        <v>2</v>
      </c>
      <c r="V17" s="15">
        <v>0.0749</v>
      </c>
      <c r="W17" s="3">
        <v>2</v>
      </c>
      <c r="X17" s="15">
        <v>0.1932</v>
      </c>
      <c r="Y17" s="3">
        <v>2</v>
      </c>
      <c r="Z17" s="15">
        <v>0.0313</v>
      </c>
      <c r="AA17" s="22">
        <v>1</v>
      </c>
      <c r="AB17" s="3">
        <v>0.0021</v>
      </c>
      <c r="AC17" s="3">
        <v>2</v>
      </c>
      <c r="AD17" s="15">
        <v>0</v>
      </c>
      <c r="AE17" s="22">
        <v>0</v>
      </c>
      <c r="AF17" s="15">
        <v>0</v>
      </c>
      <c r="AG17" s="22">
        <v>0</v>
      </c>
      <c r="AH17" s="15">
        <v>0</v>
      </c>
      <c r="AI17" s="22">
        <v>0</v>
      </c>
      <c r="AJ17" s="15">
        <v>0</v>
      </c>
      <c r="AK17" s="22">
        <v>0</v>
      </c>
      <c r="AL17" s="15">
        <v>0</v>
      </c>
      <c r="AM17" s="22">
        <v>0</v>
      </c>
      <c r="AN17" s="15">
        <v>0</v>
      </c>
      <c r="AO17" s="22">
        <v>0</v>
      </c>
      <c r="AP17" s="15">
        <v>0</v>
      </c>
      <c r="AQ17" s="22">
        <v>0</v>
      </c>
      <c r="AR17" s="15">
        <v>0</v>
      </c>
      <c r="AS17" s="22">
        <v>0</v>
      </c>
    </row>
    <row r="18" spans="1:45" ht="12.75">
      <c r="A18" s="22" t="s">
        <v>188</v>
      </c>
      <c r="B18" s="56" t="s">
        <v>62</v>
      </c>
      <c r="C18" s="56">
        <v>53</v>
      </c>
      <c r="D18" s="22" t="s">
        <v>157</v>
      </c>
      <c r="E18" s="3" t="s">
        <v>71</v>
      </c>
      <c r="F18" s="17"/>
      <c r="G18" s="15"/>
      <c r="H18" s="15"/>
      <c r="I18" s="15">
        <v>0.16</v>
      </c>
      <c r="J18" s="15">
        <v>0.1446</v>
      </c>
      <c r="K18" s="15">
        <v>0.1977</v>
      </c>
      <c r="L18" s="15">
        <v>0.2315</v>
      </c>
      <c r="M18" s="3">
        <v>1</v>
      </c>
      <c r="N18" s="15">
        <v>0.132</v>
      </c>
      <c r="O18" s="3">
        <v>1</v>
      </c>
      <c r="P18" s="15">
        <v>0.1713</v>
      </c>
      <c r="Q18" s="3">
        <v>1</v>
      </c>
      <c r="R18" s="15">
        <v>0.1668</v>
      </c>
      <c r="S18" s="3">
        <v>1</v>
      </c>
      <c r="T18" s="15">
        <v>0.1348</v>
      </c>
      <c r="U18" s="3">
        <v>1</v>
      </c>
      <c r="V18" s="15">
        <v>0.0596</v>
      </c>
      <c r="W18" s="3">
        <v>1</v>
      </c>
      <c r="X18" s="15">
        <v>0.158</v>
      </c>
      <c r="Y18" s="3">
        <v>1</v>
      </c>
      <c r="Z18" s="15">
        <v>0.0277</v>
      </c>
      <c r="AA18" s="22">
        <v>1</v>
      </c>
      <c r="AB18" s="3">
        <v>0.0009</v>
      </c>
      <c r="AC18" s="3">
        <v>1</v>
      </c>
      <c r="AD18" s="15">
        <v>0</v>
      </c>
      <c r="AE18" s="22">
        <v>0</v>
      </c>
      <c r="AF18" s="15">
        <v>0</v>
      </c>
      <c r="AG18" s="22">
        <v>0</v>
      </c>
      <c r="AH18" s="15">
        <v>0</v>
      </c>
      <c r="AI18" s="22">
        <v>0</v>
      </c>
      <c r="AJ18" s="15">
        <v>0</v>
      </c>
      <c r="AK18" s="22">
        <v>0</v>
      </c>
      <c r="AL18" s="15">
        <v>0</v>
      </c>
      <c r="AM18" s="22">
        <v>0</v>
      </c>
      <c r="AN18" s="15">
        <v>0</v>
      </c>
      <c r="AO18" s="22">
        <v>0</v>
      </c>
      <c r="AP18" s="15">
        <v>0</v>
      </c>
      <c r="AQ18" s="22">
        <v>0</v>
      </c>
      <c r="AR18" s="15">
        <v>0</v>
      </c>
      <c r="AS18" s="22">
        <v>0</v>
      </c>
    </row>
    <row r="19" spans="1:45" ht="12.75">
      <c r="A19" s="22" t="s">
        <v>109</v>
      </c>
      <c r="B19" s="56" t="s">
        <v>62</v>
      </c>
      <c r="C19" s="56" t="s">
        <v>119</v>
      </c>
      <c r="D19" s="22" t="s">
        <v>72</v>
      </c>
      <c r="E19" s="3" t="s">
        <v>70</v>
      </c>
      <c r="F19" s="47">
        <v>0.1659</v>
      </c>
      <c r="G19" s="47">
        <v>0.1605</v>
      </c>
      <c r="H19" s="47">
        <v>0.1299</v>
      </c>
      <c r="I19" s="20" t="s">
        <v>117</v>
      </c>
      <c r="J19" s="20" t="s">
        <v>117</v>
      </c>
      <c r="K19" s="20" t="s">
        <v>117</v>
      </c>
      <c r="L19" s="20" t="s">
        <v>117</v>
      </c>
      <c r="M19" s="20" t="s">
        <v>117</v>
      </c>
      <c r="N19" s="20" t="s">
        <v>117</v>
      </c>
      <c r="O19" s="20" t="s">
        <v>117</v>
      </c>
      <c r="P19" s="20" t="s">
        <v>117</v>
      </c>
      <c r="Q19" s="20" t="s">
        <v>117</v>
      </c>
      <c r="R19" s="20" t="s">
        <v>117</v>
      </c>
      <c r="S19" s="20" t="s">
        <v>117</v>
      </c>
      <c r="T19" s="20" t="s">
        <v>117</v>
      </c>
      <c r="U19" s="20" t="s">
        <v>117</v>
      </c>
      <c r="V19" s="20" t="s">
        <v>117</v>
      </c>
      <c r="W19" s="20" t="s">
        <v>117</v>
      </c>
      <c r="X19" s="20" t="s">
        <v>117</v>
      </c>
      <c r="Y19" s="20" t="s">
        <v>117</v>
      </c>
      <c r="Z19" s="20" t="s">
        <v>117</v>
      </c>
      <c r="AA19" s="20" t="s">
        <v>117</v>
      </c>
      <c r="AB19" s="20" t="s">
        <v>117</v>
      </c>
      <c r="AC19" s="20" t="s">
        <v>117</v>
      </c>
      <c r="AD19" s="20" t="s">
        <v>117</v>
      </c>
      <c r="AE19" s="20" t="s">
        <v>117</v>
      </c>
      <c r="AF19" s="20" t="s">
        <v>117</v>
      </c>
      <c r="AG19" s="20" t="s">
        <v>117</v>
      </c>
      <c r="AH19" s="20" t="s">
        <v>117</v>
      </c>
      <c r="AI19" s="20" t="s">
        <v>117</v>
      </c>
      <c r="AJ19" s="20" t="s">
        <v>117</v>
      </c>
      <c r="AK19" s="20" t="s">
        <v>117</v>
      </c>
      <c r="AL19" s="20" t="s">
        <v>117</v>
      </c>
      <c r="AM19" s="20" t="s">
        <v>117</v>
      </c>
      <c r="AN19" s="20" t="s">
        <v>117</v>
      </c>
      <c r="AO19" s="20" t="s">
        <v>117</v>
      </c>
      <c r="AP19" s="20" t="s">
        <v>117</v>
      </c>
      <c r="AQ19" s="20" t="s">
        <v>117</v>
      </c>
      <c r="AR19" s="20" t="s">
        <v>117</v>
      </c>
      <c r="AS19" s="20" t="s">
        <v>117</v>
      </c>
    </row>
    <row r="20" spans="1:45" ht="12.75">
      <c r="A20" s="22" t="s">
        <v>188</v>
      </c>
      <c r="B20" s="56" t="s">
        <v>62</v>
      </c>
      <c r="C20" s="56">
        <v>27</v>
      </c>
      <c r="D20" s="22" t="s">
        <v>72</v>
      </c>
      <c r="E20" s="3" t="s">
        <v>70</v>
      </c>
      <c r="F20" s="17"/>
      <c r="G20" s="15"/>
      <c r="H20" s="15"/>
      <c r="I20" s="15">
        <v>0.1122</v>
      </c>
      <c r="J20" s="15">
        <v>0.1271</v>
      </c>
      <c r="K20" s="15">
        <v>0.1124</v>
      </c>
      <c r="L20" s="15">
        <v>0.1054</v>
      </c>
      <c r="M20" s="3">
        <v>1</v>
      </c>
      <c r="N20" s="15">
        <v>0.1073</v>
      </c>
      <c r="O20" s="3">
        <v>1</v>
      </c>
      <c r="P20" s="15">
        <v>0.1042</v>
      </c>
      <c r="Q20" s="3">
        <v>1</v>
      </c>
      <c r="R20" s="15">
        <v>0.0878</v>
      </c>
      <c r="S20" s="3">
        <v>1</v>
      </c>
      <c r="T20" s="15">
        <v>0.1012</v>
      </c>
      <c r="U20" s="3">
        <v>1</v>
      </c>
      <c r="V20" s="15">
        <v>0.0941</v>
      </c>
      <c r="W20" s="3">
        <v>1</v>
      </c>
      <c r="X20" s="15">
        <v>0.1083</v>
      </c>
      <c r="Y20" s="3">
        <v>1</v>
      </c>
      <c r="Z20" s="15">
        <v>0.0886</v>
      </c>
      <c r="AA20" s="22">
        <v>1</v>
      </c>
      <c r="AB20" s="3">
        <v>0.0666</v>
      </c>
      <c r="AC20" s="3">
        <v>1</v>
      </c>
      <c r="AD20" s="15">
        <v>0</v>
      </c>
      <c r="AE20" s="22">
        <v>0</v>
      </c>
      <c r="AF20" s="15">
        <v>0</v>
      </c>
      <c r="AG20" s="22">
        <v>0</v>
      </c>
      <c r="AH20" s="15">
        <v>0</v>
      </c>
      <c r="AI20" s="22">
        <v>0</v>
      </c>
      <c r="AJ20" s="15">
        <v>0</v>
      </c>
      <c r="AK20" s="22">
        <v>0</v>
      </c>
      <c r="AL20" s="15">
        <v>0</v>
      </c>
      <c r="AM20" s="22">
        <v>0</v>
      </c>
      <c r="AN20" s="15">
        <v>0</v>
      </c>
      <c r="AO20" s="22">
        <v>0</v>
      </c>
      <c r="AP20" s="15">
        <v>0</v>
      </c>
      <c r="AQ20" s="22">
        <v>0</v>
      </c>
      <c r="AR20" s="15">
        <v>0</v>
      </c>
      <c r="AS20" s="22">
        <v>0</v>
      </c>
    </row>
    <row r="21" spans="1:45" ht="12.75">
      <c r="A21" s="22" t="s">
        <v>188</v>
      </c>
      <c r="B21" s="56" t="s">
        <v>62</v>
      </c>
      <c r="C21" s="56">
        <v>70</v>
      </c>
      <c r="D21" s="22" t="s">
        <v>72</v>
      </c>
      <c r="E21" s="3" t="s">
        <v>70</v>
      </c>
      <c r="F21" s="17"/>
      <c r="G21" s="15"/>
      <c r="H21" s="15"/>
      <c r="I21" s="15">
        <v>0.0183</v>
      </c>
      <c r="J21" s="15">
        <v>0</v>
      </c>
      <c r="K21" s="15">
        <v>0</v>
      </c>
      <c r="L21" s="15">
        <v>0</v>
      </c>
      <c r="M21" s="3">
        <v>0</v>
      </c>
      <c r="N21" s="15">
        <v>0</v>
      </c>
      <c r="O21" s="3">
        <v>0</v>
      </c>
      <c r="P21" s="15">
        <v>0</v>
      </c>
      <c r="Q21" s="3">
        <v>0</v>
      </c>
      <c r="R21" s="15">
        <v>0</v>
      </c>
      <c r="S21" s="3">
        <v>0</v>
      </c>
      <c r="T21" s="15">
        <v>0</v>
      </c>
      <c r="U21" s="3">
        <v>0</v>
      </c>
      <c r="V21" s="15">
        <v>0</v>
      </c>
      <c r="W21" s="3">
        <v>0</v>
      </c>
      <c r="X21" s="15">
        <v>0</v>
      </c>
      <c r="Y21" s="3">
        <v>0</v>
      </c>
      <c r="Z21" s="15">
        <v>0</v>
      </c>
      <c r="AA21" s="22">
        <v>0</v>
      </c>
      <c r="AB21" s="15">
        <v>0</v>
      </c>
      <c r="AC21" s="22">
        <v>0</v>
      </c>
      <c r="AD21" s="15">
        <v>0</v>
      </c>
      <c r="AE21" s="22">
        <v>0</v>
      </c>
      <c r="AF21" s="15">
        <v>0</v>
      </c>
      <c r="AG21" s="22">
        <v>0</v>
      </c>
      <c r="AH21" s="15">
        <v>0</v>
      </c>
      <c r="AI21" s="22">
        <v>0</v>
      </c>
      <c r="AJ21" s="15">
        <v>0</v>
      </c>
      <c r="AK21" s="22">
        <v>0</v>
      </c>
      <c r="AL21" s="15">
        <v>0</v>
      </c>
      <c r="AM21" s="22">
        <v>0</v>
      </c>
      <c r="AN21" s="15">
        <v>0</v>
      </c>
      <c r="AO21" s="22">
        <v>0</v>
      </c>
      <c r="AP21" s="15">
        <v>0</v>
      </c>
      <c r="AQ21" s="22">
        <v>0</v>
      </c>
      <c r="AR21" s="15">
        <v>0</v>
      </c>
      <c r="AS21" s="22">
        <v>0</v>
      </c>
    </row>
    <row r="22" spans="1:45" ht="12.75">
      <c r="A22" s="22" t="s">
        <v>188</v>
      </c>
      <c r="B22" s="56" t="s">
        <v>62</v>
      </c>
      <c r="C22" s="56">
        <v>14</v>
      </c>
      <c r="D22" s="22" t="s">
        <v>73</v>
      </c>
      <c r="E22" s="3" t="s">
        <v>69</v>
      </c>
      <c r="F22" s="17">
        <v>0.0972</v>
      </c>
      <c r="G22" s="15">
        <v>0.0743</v>
      </c>
      <c r="H22" s="15">
        <v>0.1155</v>
      </c>
      <c r="I22" s="15">
        <v>0.108240741</v>
      </c>
      <c r="J22" s="15">
        <v>0.1213</v>
      </c>
      <c r="K22" s="15">
        <v>0.1071</v>
      </c>
      <c r="L22" s="15">
        <v>0.0964</v>
      </c>
      <c r="M22" s="3">
        <v>1</v>
      </c>
      <c r="N22" s="15">
        <v>0.101</v>
      </c>
      <c r="O22" s="3">
        <v>1</v>
      </c>
      <c r="P22" s="15">
        <v>0.101</v>
      </c>
      <c r="Q22" s="3">
        <v>1</v>
      </c>
      <c r="R22" s="15">
        <v>0.0791</v>
      </c>
      <c r="S22" s="3"/>
      <c r="T22" s="15">
        <v>0.0866</v>
      </c>
      <c r="U22" s="3">
        <v>1</v>
      </c>
      <c r="V22" s="15">
        <v>0.0685</v>
      </c>
      <c r="W22" s="3">
        <v>1</v>
      </c>
      <c r="X22" s="15">
        <v>0.1072</v>
      </c>
      <c r="Y22" s="3">
        <v>1</v>
      </c>
      <c r="Z22" s="15">
        <v>0.0812</v>
      </c>
      <c r="AA22" s="22">
        <v>1</v>
      </c>
      <c r="AB22" s="3">
        <v>0.0651</v>
      </c>
      <c r="AC22" s="3">
        <v>1</v>
      </c>
      <c r="AD22" s="15">
        <v>0</v>
      </c>
      <c r="AE22" s="22">
        <v>0</v>
      </c>
      <c r="AF22" s="15">
        <v>0</v>
      </c>
      <c r="AG22" s="22">
        <v>0</v>
      </c>
      <c r="AH22" s="15">
        <v>0</v>
      </c>
      <c r="AI22" s="22">
        <v>0</v>
      </c>
      <c r="AJ22" s="15">
        <v>0</v>
      </c>
      <c r="AK22" s="22">
        <v>0</v>
      </c>
      <c r="AL22" s="15">
        <v>0</v>
      </c>
      <c r="AM22" s="22">
        <v>0</v>
      </c>
      <c r="AN22" s="15">
        <v>0</v>
      </c>
      <c r="AO22" s="22">
        <v>0</v>
      </c>
      <c r="AP22" s="15">
        <v>0</v>
      </c>
      <c r="AQ22" s="22">
        <v>0</v>
      </c>
      <c r="AR22" s="15">
        <v>0</v>
      </c>
      <c r="AS22" s="22">
        <v>0</v>
      </c>
    </row>
    <row r="23" spans="1:45" ht="12.75">
      <c r="A23" s="22" t="s">
        <v>188</v>
      </c>
      <c r="B23" s="56" t="s">
        <v>62</v>
      </c>
      <c r="C23" s="56">
        <v>14</v>
      </c>
      <c r="D23" s="22" t="s">
        <v>76</v>
      </c>
      <c r="E23" s="3" t="s">
        <v>69</v>
      </c>
      <c r="F23" s="17">
        <v>0.7657999999999999</v>
      </c>
      <c r="G23" s="15">
        <v>0.8006</v>
      </c>
      <c r="H23" s="15">
        <v>0.7668</v>
      </c>
      <c r="I23" s="15">
        <v>0.831185745</v>
      </c>
      <c r="J23" s="15">
        <v>0.878</v>
      </c>
      <c r="K23" s="15">
        <v>0.8314</v>
      </c>
      <c r="L23" s="15">
        <v>0.7503</v>
      </c>
      <c r="M23" s="3">
        <v>4</v>
      </c>
      <c r="N23" s="15">
        <v>0.7226</v>
      </c>
      <c r="O23" s="3">
        <v>4</v>
      </c>
      <c r="P23" s="15">
        <v>0.7129</v>
      </c>
      <c r="Q23" s="3">
        <v>3</v>
      </c>
      <c r="R23" s="15">
        <v>0.5875</v>
      </c>
      <c r="S23" s="3">
        <v>3</v>
      </c>
      <c r="T23" s="15">
        <v>0.5811</v>
      </c>
      <c r="U23" s="3">
        <v>3</v>
      </c>
      <c r="V23" s="15">
        <v>0.6026</v>
      </c>
      <c r="W23" s="3">
        <v>3</v>
      </c>
      <c r="X23" s="15">
        <v>0.5378</v>
      </c>
      <c r="Y23" s="3">
        <v>3</v>
      </c>
      <c r="Z23" s="15">
        <v>0.6725</v>
      </c>
      <c r="AA23" s="22">
        <v>3</v>
      </c>
      <c r="AB23" s="3">
        <v>0.4984</v>
      </c>
      <c r="AC23" s="3">
        <v>3</v>
      </c>
      <c r="AD23" s="15">
        <v>0</v>
      </c>
      <c r="AE23" s="22">
        <v>0</v>
      </c>
      <c r="AF23" s="15">
        <v>0</v>
      </c>
      <c r="AG23" s="22">
        <v>0</v>
      </c>
      <c r="AH23" s="15">
        <v>0</v>
      </c>
      <c r="AI23" s="22">
        <v>0</v>
      </c>
      <c r="AJ23" s="15">
        <v>0</v>
      </c>
      <c r="AK23" s="22">
        <v>0</v>
      </c>
      <c r="AL23" s="15">
        <v>0</v>
      </c>
      <c r="AM23" s="22">
        <v>0</v>
      </c>
      <c r="AN23" s="15">
        <v>0</v>
      </c>
      <c r="AO23" s="22">
        <v>0</v>
      </c>
      <c r="AP23" s="15">
        <v>0</v>
      </c>
      <c r="AQ23" s="22">
        <v>0</v>
      </c>
      <c r="AR23" s="15">
        <v>0</v>
      </c>
      <c r="AS23" s="22">
        <v>0</v>
      </c>
    </row>
    <row r="24" spans="1:45" ht="12.75">
      <c r="A24" s="22" t="s">
        <v>188</v>
      </c>
      <c r="B24" s="56" t="s">
        <v>62</v>
      </c>
      <c r="C24" s="56">
        <v>14</v>
      </c>
      <c r="D24" s="22" t="s">
        <v>76</v>
      </c>
      <c r="E24" s="3" t="s">
        <v>75</v>
      </c>
      <c r="F24" s="18">
        <v>0.0397</v>
      </c>
      <c r="G24" s="20" t="s">
        <v>117</v>
      </c>
      <c r="H24" s="20" t="s">
        <v>117</v>
      </c>
      <c r="I24" s="15">
        <v>0</v>
      </c>
      <c r="J24" s="15">
        <v>0</v>
      </c>
      <c r="K24" s="15">
        <v>0</v>
      </c>
      <c r="L24" s="15">
        <v>0</v>
      </c>
      <c r="M24" s="3">
        <v>0</v>
      </c>
      <c r="N24" s="15">
        <v>0</v>
      </c>
      <c r="O24" s="3">
        <v>0</v>
      </c>
      <c r="P24" s="15">
        <v>0</v>
      </c>
      <c r="Q24" s="3">
        <v>0</v>
      </c>
      <c r="R24" s="15">
        <v>0</v>
      </c>
      <c r="S24" s="3">
        <v>0</v>
      </c>
      <c r="T24" s="15">
        <v>0</v>
      </c>
      <c r="U24" s="3">
        <v>0</v>
      </c>
      <c r="V24" s="15">
        <v>0</v>
      </c>
      <c r="W24" s="3">
        <v>0</v>
      </c>
      <c r="X24" s="15">
        <v>0</v>
      </c>
      <c r="Y24" s="3">
        <v>0</v>
      </c>
      <c r="Z24" s="15">
        <v>0</v>
      </c>
      <c r="AA24" s="22">
        <v>0</v>
      </c>
      <c r="AB24" s="15">
        <v>0</v>
      </c>
      <c r="AC24" s="22">
        <v>0</v>
      </c>
      <c r="AD24" s="15">
        <v>0</v>
      </c>
      <c r="AE24" s="22">
        <v>0</v>
      </c>
      <c r="AF24" s="15">
        <v>0</v>
      </c>
      <c r="AG24" s="22">
        <v>0</v>
      </c>
      <c r="AH24" s="15">
        <v>0</v>
      </c>
      <c r="AI24" s="22">
        <v>0</v>
      </c>
      <c r="AJ24" s="15">
        <v>0</v>
      </c>
      <c r="AK24" s="22">
        <v>0</v>
      </c>
      <c r="AL24" s="15">
        <v>0</v>
      </c>
      <c r="AM24" s="22">
        <v>0</v>
      </c>
      <c r="AN24" s="15">
        <v>0</v>
      </c>
      <c r="AO24" s="22">
        <v>0</v>
      </c>
      <c r="AP24" s="15">
        <v>0</v>
      </c>
      <c r="AQ24" s="22">
        <v>0</v>
      </c>
      <c r="AR24" s="15">
        <v>0</v>
      </c>
      <c r="AS24" s="22">
        <v>0</v>
      </c>
    </row>
    <row r="25" spans="1:45" ht="12.75">
      <c r="A25" s="22" t="s">
        <v>188</v>
      </c>
      <c r="B25" s="56" t="s">
        <v>62</v>
      </c>
      <c r="C25" s="56">
        <v>22</v>
      </c>
      <c r="D25" s="22" t="s">
        <v>77</v>
      </c>
      <c r="E25" s="3" t="s">
        <v>78</v>
      </c>
      <c r="F25" s="17">
        <v>0.4935</v>
      </c>
      <c r="G25" s="15">
        <v>0.4887</v>
      </c>
      <c r="H25" s="15">
        <v>0.6133</v>
      </c>
      <c r="I25" s="15">
        <v>0.536187387</v>
      </c>
      <c r="J25" s="15">
        <v>0.5728</v>
      </c>
      <c r="K25" s="15">
        <v>0.6107</v>
      </c>
      <c r="L25" s="15">
        <v>0.495</v>
      </c>
      <c r="M25" s="3">
        <v>3</v>
      </c>
      <c r="N25" s="15">
        <v>0.495</v>
      </c>
      <c r="O25" s="3">
        <v>3</v>
      </c>
      <c r="P25" s="15">
        <v>0.4356</v>
      </c>
      <c r="Q25" s="3">
        <v>3</v>
      </c>
      <c r="R25" s="15">
        <v>0.3674</v>
      </c>
      <c r="S25" s="3">
        <v>3</v>
      </c>
      <c r="T25" s="15">
        <v>0.34</v>
      </c>
      <c r="U25" s="3">
        <v>3</v>
      </c>
      <c r="V25" s="15">
        <v>0.2732</v>
      </c>
      <c r="W25" s="3">
        <v>3</v>
      </c>
      <c r="X25" s="15">
        <v>0.3232</v>
      </c>
      <c r="Y25" s="3">
        <v>3</v>
      </c>
      <c r="Z25" s="15">
        <v>0.3626</v>
      </c>
      <c r="AA25" s="22">
        <v>3</v>
      </c>
      <c r="AB25" s="3">
        <v>0.2191</v>
      </c>
      <c r="AC25" s="3">
        <v>3</v>
      </c>
      <c r="AD25" s="15">
        <v>0</v>
      </c>
      <c r="AE25" s="22">
        <v>0</v>
      </c>
      <c r="AF25" s="15">
        <v>0</v>
      </c>
      <c r="AG25" s="22">
        <v>0</v>
      </c>
      <c r="AH25" s="15">
        <v>0</v>
      </c>
      <c r="AI25" s="22">
        <v>0</v>
      </c>
      <c r="AJ25" s="15">
        <v>0</v>
      </c>
      <c r="AK25" s="22">
        <v>0</v>
      </c>
      <c r="AL25" s="15">
        <v>0</v>
      </c>
      <c r="AM25" s="22">
        <v>0</v>
      </c>
      <c r="AN25" s="15">
        <v>0</v>
      </c>
      <c r="AO25" s="22">
        <v>0</v>
      </c>
      <c r="AP25" s="15">
        <v>0</v>
      </c>
      <c r="AQ25" s="22">
        <v>0</v>
      </c>
      <c r="AR25" s="15">
        <v>0</v>
      </c>
      <c r="AS25" s="22">
        <v>0</v>
      </c>
    </row>
    <row r="26" spans="1:45" ht="12.75">
      <c r="A26" s="22" t="s">
        <v>188</v>
      </c>
      <c r="B26" s="56" t="s">
        <v>62</v>
      </c>
      <c r="C26" s="56">
        <v>14</v>
      </c>
      <c r="D26" s="22" t="s">
        <v>80</v>
      </c>
      <c r="E26" s="3" t="s">
        <v>69</v>
      </c>
      <c r="F26" s="17">
        <v>0.0105</v>
      </c>
      <c r="G26" s="15">
        <v>0.0747</v>
      </c>
      <c r="H26" s="20" t="s">
        <v>117</v>
      </c>
      <c r="I26" s="15">
        <v>0</v>
      </c>
      <c r="J26" s="15">
        <v>0</v>
      </c>
      <c r="K26" s="15">
        <v>0</v>
      </c>
      <c r="L26" s="15">
        <v>0</v>
      </c>
      <c r="M26" s="3">
        <v>0</v>
      </c>
      <c r="N26" s="15">
        <v>0</v>
      </c>
      <c r="O26" s="3">
        <v>0</v>
      </c>
      <c r="P26" s="15">
        <v>0</v>
      </c>
      <c r="Q26" s="3">
        <v>0</v>
      </c>
      <c r="R26" s="15">
        <v>0</v>
      </c>
      <c r="S26" s="3">
        <v>0</v>
      </c>
      <c r="T26" s="15">
        <v>0</v>
      </c>
      <c r="U26" s="3">
        <v>0</v>
      </c>
      <c r="V26" s="15">
        <v>0.0672</v>
      </c>
      <c r="W26" s="3">
        <v>1</v>
      </c>
      <c r="X26" s="15">
        <v>0.2148</v>
      </c>
      <c r="Y26" s="3">
        <v>1</v>
      </c>
      <c r="Z26" s="15">
        <v>0</v>
      </c>
      <c r="AA26" s="22">
        <v>0</v>
      </c>
      <c r="AB26" s="15">
        <v>0</v>
      </c>
      <c r="AC26" s="22">
        <v>0</v>
      </c>
      <c r="AD26" s="15">
        <v>0</v>
      </c>
      <c r="AE26" s="22">
        <v>0</v>
      </c>
      <c r="AF26" s="15">
        <v>0</v>
      </c>
      <c r="AG26" s="22">
        <v>0</v>
      </c>
      <c r="AH26" s="15">
        <v>0</v>
      </c>
      <c r="AI26" s="22">
        <v>0</v>
      </c>
      <c r="AJ26" s="15">
        <v>0</v>
      </c>
      <c r="AK26" s="22">
        <v>0</v>
      </c>
      <c r="AL26" s="15">
        <v>0</v>
      </c>
      <c r="AM26" s="22">
        <v>0</v>
      </c>
      <c r="AN26" s="15">
        <v>0</v>
      </c>
      <c r="AO26" s="22">
        <v>0</v>
      </c>
      <c r="AP26" s="15">
        <v>0</v>
      </c>
      <c r="AQ26" s="22">
        <v>0</v>
      </c>
      <c r="AR26" s="15">
        <v>0</v>
      </c>
      <c r="AS26" s="22">
        <v>0</v>
      </c>
    </row>
    <row r="27" spans="1:45" ht="12.75">
      <c r="A27" s="22" t="s">
        <v>188</v>
      </c>
      <c r="B27" s="56" t="s">
        <v>62</v>
      </c>
      <c r="C27" s="56">
        <v>227</v>
      </c>
      <c r="D27" s="22" t="s">
        <v>120</v>
      </c>
      <c r="E27" s="3" t="s">
        <v>123</v>
      </c>
      <c r="F27" s="17"/>
      <c r="G27" s="15"/>
      <c r="H27" s="20"/>
      <c r="I27" s="20" t="s">
        <v>117</v>
      </c>
      <c r="J27" s="15">
        <v>0</v>
      </c>
      <c r="K27" s="15">
        <v>0</v>
      </c>
      <c r="L27" s="15">
        <v>0</v>
      </c>
      <c r="M27" s="3">
        <v>0</v>
      </c>
      <c r="N27" s="15">
        <v>0</v>
      </c>
      <c r="O27" s="3">
        <v>0</v>
      </c>
      <c r="P27" s="15">
        <v>0</v>
      </c>
      <c r="Q27" s="3">
        <v>0</v>
      </c>
      <c r="R27" s="15">
        <v>0.0626</v>
      </c>
      <c r="S27" s="3">
        <v>1</v>
      </c>
      <c r="T27" s="15">
        <v>0</v>
      </c>
      <c r="U27" s="3">
        <v>0</v>
      </c>
      <c r="V27" s="15">
        <v>0</v>
      </c>
      <c r="W27" s="3">
        <v>0</v>
      </c>
      <c r="X27" s="15">
        <v>0.0662</v>
      </c>
      <c r="Y27" s="3">
        <v>1</v>
      </c>
      <c r="Z27" s="15">
        <v>0.373</v>
      </c>
      <c r="AA27" s="22">
        <v>1</v>
      </c>
      <c r="AB27" s="3">
        <v>0.3332</v>
      </c>
      <c r="AC27" s="3">
        <v>1</v>
      </c>
      <c r="AD27" s="15">
        <v>0</v>
      </c>
      <c r="AE27" s="22">
        <v>0</v>
      </c>
      <c r="AF27" s="15">
        <v>0</v>
      </c>
      <c r="AG27" s="22">
        <v>0</v>
      </c>
      <c r="AH27" s="15">
        <v>0</v>
      </c>
      <c r="AI27" s="22">
        <v>0</v>
      </c>
      <c r="AJ27" s="15">
        <v>0</v>
      </c>
      <c r="AK27" s="22">
        <v>0</v>
      </c>
      <c r="AL27" s="15">
        <v>0</v>
      </c>
      <c r="AM27" s="22">
        <v>0</v>
      </c>
      <c r="AN27" s="15">
        <v>0</v>
      </c>
      <c r="AO27" s="22">
        <v>0</v>
      </c>
      <c r="AP27" s="15">
        <v>0</v>
      </c>
      <c r="AQ27" s="22">
        <v>0</v>
      </c>
      <c r="AR27" s="15">
        <v>0</v>
      </c>
      <c r="AS27" s="22">
        <v>0</v>
      </c>
    </row>
    <row r="28" spans="1:45" ht="12.75">
      <c r="A28" s="22" t="s">
        <v>188</v>
      </c>
      <c r="B28" s="56" t="s">
        <v>62</v>
      </c>
      <c r="C28" s="56">
        <v>227</v>
      </c>
      <c r="D28" s="22" t="s">
        <v>120</v>
      </c>
      <c r="E28" s="3" t="s">
        <v>124</v>
      </c>
      <c r="F28" s="17"/>
      <c r="G28" s="15"/>
      <c r="H28" s="20"/>
      <c r="I28" s="20"/>
      <c r="J28" s="20" t="s">
        <v>117</v>
      </c>
      <c r="K28" s="15">
        <v>0</v>
      </c>
      <c r="L28" s="15">
        <v>0</v>
      </c>
      <c r="M28" s="3">
        <v>0</v>
      </c>
      <c r="N28" s="15">
        <v>0</v>
      </c>
      <c r="O28" s="3">
        <v>0</v>
      </c>
      <c r="P28" s="15">
        <v>0</v>
      </c>
      <c r="Q28" s="3">
        <v>0</v>
      </c>
      <c r="R28" s="15">
        <v>0.1389</v>
      </c>
      <c r="S28" s="3">
        <v>1</v>
      </c>
      <c r="T28" s="15">
        <v>0.0324</v>
      </c>
      <c r="U28" s="3">
        <v>1</v>
      </c>
      <c r="V28" s="15">
        <v>0.0364</v>
      </c>
      <c r="W28" s="3">
        <v>1</v>
      </c>
      <c r="X28" s="15">
        <v>0.0133</v>
      </c>
      <c r="Y28" s="3">
        <v>1</v>
      </c>
      <c r="Z28" s="15">
        <v>0</v>
      </c>
      <c r="AA28" s="22">
        <v>0</v>
      </c>
      <c r="AB28" s="3">
        <v>0.1631</v>
      </c>
      <c r="AC28" s="3">
        <v>1</v>
      </c>
      <c r="AD28" s="15">
        <v>0</v>
      </c>
      <c r="AE28" s="22">
        <v>0</v>
      </c>
      <c r="AF28" s="15">
        <v>0</v>
      </c>
      <c r="AG28" s="22">
        <v>0</v>
      </c>
      <c r="AH28" s="15">
        <v>0</v>
      </c>
      <c r="AI28" s="22">
        <v>0</v>
      </c>
      <c r="AJ28" s="15">
        <v>0</v>
      </c>
      <c r="AK28" s="22">
        <v>0</v>
      </c>
      <c r="AL28" s="15">
        <v>0</v>
      </c>
      <c r="AM28" s="22">
        <v>0</v>
      </c>
      <c r="AN28" s="15">
        <v>0</v>
      </c>
      <c r="AO28" s="22">
        <v>0</v>
      </c>
      <c r="AP28" s="15">
        <v>0</v>
      </c>
      <c r="AQ28" s="22">
        <v>0</v>
      </c>
      <c r="AR28" s="15">
        <v>0</v>
      </c>
      <c r="AS28" s="22">
        <v>0</v>
      </c>
    </row>
    <row r="29" spans="1:45" ht="12.75">
      <c r="A29" s="22" t="s">
        <v>188</v>
      </c>
      <c r="B29" s="56" t="s">
        <v>62</v>
      </c>
      <c r="C29" s="56">
        <v>27</v>
      </c>
      <c r="D29" s="22" t="s">
        <v>84</v>
      </c>
      <c r="E29" s="3" t="s">
        <v>69</v>
      </c>
      <c r="F29" s="17">
        <v>0.0734</v>
      </c>
      <c r="G29" s="15">
        <v>0.0916</v>
      </c>
      <c r="H29" s="15">
        <v>0.0218</v>
      </c>
      <c r="I29" s="15">
        <v>0</v>
      </c>
      <c r="J29" s="15">
        <v>0</v>
      </c>
      <c r="K29" s="15">
        <v>0</v>
      </c>
      <c r="L29" s="15">
        <v>0</v>
      </c>
      <c r="M29" s="3">
        <v>0</v>
      </c>
      <c r="N29" s="15">
        <v>0</v>
      </c>
      <c r="O29" s="3">
        <v>0</v>
      </c>
      <c r="P29" s="15">
        <v>0</v>
      </c>
      <c r="Q29" s="3">
        <v>0</v>
      </c>
      <c r="R29" s="15">
        <v>0</v>
      </c>
      <c r="S29" s="3">
        <v>0</v>
      </c>
      <c r="T29" s="15">
        <v>0</v>
      </c>
      <c r="U29" s="3">
        <v>0</v>
      </c>
      <c r="V29" s="15">
        <v>0</v>
      </c>
      <c r="W29" s="3">
        <v>0</v>
      </c>
      <c r="X29" s="15">
        <v>0</v>
      </c>
      <c r="Y29" s="3">
        <v>0</v>
      </c>
      <c r="Z29" s="15">
        <v>0</v>
      </c>
      <c r="AA29" s="22">
        <v>0</v>
      </c>
      <c r="AB29" s="15">
        <v>0</v>
      </c>
      <c r="AC29" s="22">
        <v>0</v>
      </c>
      <c r="AD29" s="15">
        <v>0</v>
      </c>
      <c r="AE29" s="22">
        <v>0</v>
      </c>
      <c r="AF29" s="15">
        <v>0</v>
      </c>
      <c r="AG29" s="22">
        <v>0</v>
      </c>
      <c r="AH29" s="15">
        <v>0</v>
      </c>
      <c r="AI29" s="22">
        <v>0</v>
      </c>
      <c r="AJ29" s="15">
        <v>0</v>
      </c>
      <c r="AK29" s="22">
        <v>0</v>
      </c>
      <c r="AL29" s="15">
        <v>0</v>
      </c>
      <c r="AM29" s="22">
        <v>0</v>
      </c>
      <c r="AN29" s="15">
        <v>0</v>
      </c>
      <c r="AO29" s="22">
        <v>0</v>
      </c>
      <c r="AP29" s="15">
        <v>0</v>
      </c>
      <c r="AQ29" s="22">
        <v>0</v>
      </c>
      <c r="AR29" s="15">
        <v>0</v>
      </c>
      <c r="AS29" s="22">
        <v>0</v>
      </c>
    </row>
    <row r="30" spans="1:45" ht="12.75">
      <c r="A30" s="22" t="s">
        <v>188</v>
      </c>
      <c r="B30" s="56" t="s">
        <v>62</v>
      </c>
      <c r="C30" s="56">
        <v>14</v>
      </c>
      <c r="D30" s="22" t="s">
        <v>85</v>
      </c>
      <c r="E30" s="3" t="s">
        <v>69</v>
      </c>
      <c r="F30" s="17">
        <v>0.34319999999999995</v>
      </c>
      <c r="G30" s="15">
        <v>0.41179999999999994</v>
      </c>
      <c r="H30" s="15">
        <v>0.39360000000000006</v>
      </c>
      <c r="I30" s="15">
        <v>0.357949919</v>
      </c>
      <c r="J30" s="15">
        <v>0.3653</v>
      </c>
      <c r="K30" s="15">
        <v>0.3883</v>
      </c>
      <c r="L30" s="15">
        <v>0.3009</v>
      </c>
      <c r="M30" s="3">
        <v>5</v>
      </c>
      <c r="N30" s="15">
        <v>0.3022</v>
      </c>
      <c r="O30" s="3">
        <v>5</v>
      </c>
      <c r="P30" s="15">
        <v>0.3318</v>
      </c>
      <c r="Q30" s="3">
        <v>5</v>
      </c>
      <c r="R30" s="15">
        <v>0.3066</v>
      </c>
      <c r="S30" s="3">
        <v>5</v>
      </c>
      <c r="T30" s="15">
        <v>0.2872</v>
      </c>
      <c r="U30" s="3">
        <v>5</v>
      </c>
      <c r="V30" s="15">
        <v>0.2904</v>
      </c>
      <c r="W30" s="3">
        <v>5</v>
      </c>
      <c r="X30" s="15">
        <v>0.2645</v>
      </c>
      <c r="Y30" s="3">
        <v>5</v>
      </c>
      <c r="Z30" s="15">
        <v>0.2947</v>
      </c>
      <c r="AA30" s="22">
        <v>5</v>
      </c>
      <c r="AB30" s="3">
        <v>0.2698</v>
      </c>
      <c r="AC30" s="3">
        <v>5</v>
      </c>
      <c r="AD30" s="15">
        <v>0</v>
      </c>
      <c r="AE30" s="22">
        <v>0</v>
      </c>
      <c r="AF30" s="15">
        <v>0</v>
      </c>
      <c r="AG30" s="22">
        <v>0</v>
      </c>
      <c r="AH30" s="15">
        <v>0</v>
      </c>
      <c r="AI30" s="22">
        <v>0</v>
      </c>
      <c r="AJ30" s="15">
        <v>0</v>
      </c>
      <c r="AK30" s="22">
        <v>0</v>
      </c>
      <c r="AL30" s="15">
        <v>0</v>
      </c>
      <c r="AM30" s="22">
        <v>0</v>
      </c>
      <c r="AN30" s="15">
        <v>0</v>
      </c>
      <c r="AO30" s="22">
        <v>0</v>
      </c>
      <c r="AP30" s="15">
        <v>0</v>
      </c>
      <c r="AQ30" s="22">
        <v>0</v>
      </c>
      <c r="AR30" s="15">
        <v>0</v>
      </c>
      <c r="AS30" s="22">
        <v>0</v>
      </c>
    </row>
    <row r="31" spans="1:45" ht="12.75">
      <c r="A31" s="22" t="s">
        <v>188</v>
      </c>
      <c r="B31" s="56" t="s">
        <v>62</v>
      </c>
      <c r="C31" s="56">
        <v>14</v>
      </c>
      <c r="D31" s="22" t="s">
        <v>85</v>
      </c>
      <c r="E31" s="3" t="s">
        <v>86</v>
      </c>
      <c r="F31" s="17">
        <v>0.0238</v>
      </c>
      <c r="G31" s="15">
        <v>0.0247</v>
      </c>
      <c r="H31" s="15">
        <v>0.0316</v>
      </c>
      <c r="I31" s="15">
        <v>0.027592686</v>
      </c>
      <c r="J31" s="15">
        <v>0.0306</v>
      </c>
      <c r="K31" s="15">
        <v>0.0295</v>
      </c>
      <c r="L31" s="15">
        <v>0.0288</v>
      </c>
      <c r="M31" s="3">
        <v>2</v>
      </c>
      <c r="N31" s="15">
        <v>0.0292</v>
      </c>
      <c r="O31" s="3">
        <v>2</v>
      </c>
      <c r="P31" s="15">
        <v>0.032</v>
      </c>
      <c r="Q31" s="3">
        <v>2</v>
      </c>
      <c r="R31" s="15">
        <v>0.0312</v>
      </c>
      <c r="S31" s="3">
        <v>2</v>
      </c>
      <c r="T31" s="15">
        <v>0.0297</v>
      </c>
      <c r="U31" s="3">
        <v>2</v>
      </c>
      <c r="V31" s="15">
        <v>0.0392</v>
      </c>
      <c r="W31" s="3">
        <v>2</v>
      </c>
      <c r="X31" s="15">
        <v>0.142</v>
      </c>
      <c r="Y31" s="3">
        <v>2</v>
      </c>
      <c r="Z31" s="15">
        <v>0.0549</v>
      </c>
      <c r="AA31" s="22">
        <v>2</v>
      </c>
      <c r="AB31" s="3">
        <v>0.0299</v>
      </c>
      <c r="AC31" s="3">
        <v>2</v>
      </c>
      <c r="AD31" s="15">
        <v>0</v>
      </c>
      <c r="AE31" s="22">
        <v>0</v>
      </c>
      <c r="AF31" s="15">
        <v>0</v>
      </c>
      <c r="AG31" s="22">
        <v>0</v>
      </c>
      <c r="AH31" s="15">
        <v>0</v>
      </c>
      <c r="AI31" s="22">
        <v>0</v>
      </c>
      <c r="AJ31" s="15">
        <v>0</v>
      </c>
      <c r="AK31" s="22">
        <v>0</v>
      </c>
      <c r="AL31" s="15">
        <v>0</v>
      </c>
      <c r="AM31" s="22">
        <v>0</v>
      </c>
      <c r="AN31" s="15">
        <v>0</v>
      </c>
      <c r="AO31" s="22">
        <v>0</v>
      </c>
      <c r="AP31" s="15">
        <v>0</v>
      </c>
      <c r="AQ31" s="22">
        <v>0</v>
      </c>
      <c r="AR31" s="15">
        <v>0</v>
      </c>
      <c r="AS31" s="22">
        <v>0</v>
      </c>
    </row>
    <row r="32" spans="1:45" ht="12.75">
      <c r="A32" s="22" t="s">
        <v>188</v>
      </c>
      <c r="B32" s="56" t="s">
        <v>62</v>
      </c>
      <c r="C32" s="56">
        <v>74</v>
      </c>
      <c r="D32" s="22" t="s">
        <v>89</v>
      </c>
      <c r="E32" s="3" t="s">
        <v>90</v>
      </c>
      <c r="F32" s="17">
        <v>0.395</v>
      </c>
      <c r="G32" s="20" t="s">
        <v>117</v>
      </c>
      <c r="H32" s="15">
        <v>0.2591</v>
      </c>
      <c r="I32" s="15">
        <v>0.389077</v>
      </c>
      <c r="J32" s="15">
        <v>0</v>
      </c>
      <c r="K32" s="15">
        <v>0.295</v>
      </c>
      <c r="L32" s="15">
        <v>0</v>
      </c>
      <c r="M32" s="3">
        <v>0</v>
      </c>
      <c r="N32" s="15">
        <v>0</v>
      </c>
      <c r="O32" s="3">
        <v>0</v>
      </c>
      <c r="P32" s="15">
        <v>0</v>
      </c>
      <c r="Q32" s="3">
        <v>0</v>
      </c>
      <c r="R32" s="15">
        <v>0</v>
      </c>
      <c r="S32" s="3">
        <v>0</v>
      </c>
      <c r="T32" s="15">
        <v>0</v>
      </c>
      <c r="U32" s="3">
        <v>0</v>
      </c>
      <c r="V32" s="15">
        <v>0</v>
      </c>
      <c r="W32" s="3">
        <v>0</v>
      </c>
      <c r="X32" s="15">
        <v>0</v>
      </c>
      <c r="Y32" s="3">
        <v>0</v>
      </c>
      <c r="Z32" s="15">
        <v>0</v>
      </c>
      <c r="AA32" s="22">
        <v>0</v>
      </c>
      <c r="AB32" s="15">
        <v>0</v>
      </c>
      <c r="AC32" s="22">
        <v>0</v>
      </c>
      <c r="AD32" s="15">
        <v>0</v>
      </c>
      <c r="AE32" s="22">
        <v>0</v>
      </c>
      <c r="AF32" s="15">
        <v>0</v>
      </c>
      <c r="AG32" s="22">
        <v>0</v>
      </c>
      <c r="AH32" s="15">
        <v>0</v>
      </c>
      <c r="AI32" s="22">
        <v>0</v>
      </c>
      <c r="AJ32" s="15">
        <v>0</v>
      </c>
      <c r="AK32" s="22">
        <v>0</v>
      </c>
      <c r="AL32" s="15">
        <v>0</v>
      </c>
      <c r="AM32" s="22">
        <v>0</v>
      </c>
      <c r="AN32" s="15">
        <v>0</v>
      </c>
      <c r="AO32" s="22">
        <v>0</v>
      </c>
      <c r="AP32" s="15">
        <v>0</v>
      </c>
      <c r="AQ32" s="22">
        <v>0</v>
      </c>
      <c r="AR32" s="20" t="s">
        <v>117</v>
      </c>
      <c r="AS32" s="20" t="s">
        <v>117</v>
      </c>
    </row>
    <row r="33" spans="1:45" ht="12.75">
      <c r="A33" s="22" t="s">
        <v>109</v>
      </c>
      <c r="B33" s="56" t="s">
        <v>62</v>
      </c>
      <c r="C33" s="56">
        <v>174</v>
      </c>
      <c r="D33" s="22" t="s">
        <v>91</v>
      </c>
      <c r="E33" s="3" t="s">
        <v>67</v>
      </c>
      <c r="F33" s="17"/>
      <c r="G33" s="15">
        <v>0.1311</v>
      </c>
      <c r="H33" s="15">
        <v>0.5386</v>
      </c>
      <c r="I33" s="15">
        <v>0</v>
      </c>
      <c r="J33" s="15">
        <v>0</v>
      </c>
      <c r="K33" s="15">
        <v>0</v>
      </c>
      <c r="L33" s="15">
        <v>0</v>
      </c>
      <c r="M33" s="3">
        <v>0</v>
      </c>
      <c r="N33" s="15">
        <v>0</v>
      </c>
      <c r="O33" s="3">
        <v>0</v>
      </c>
      <c r="P33" s="15">
        <v>0</v>
      </c>
      <c r="Q33" s="3">
        <v>0</v>
      </c>
      <c r="R33" s="15">
        <v>0</v>
      </c>
      <c r="S33" s="3">
        <v>0</v>
      </c>
      <c r="T33" s="15">
        <v>0</v>
      </c>
      <c r="U33" s="3">
        <v>0</v>
      </c>
      <c r="V33" s="15">
        <v>0</v>
      </c>
      <c r="W33" s="3">
        <v>0</v>
      </c>
      <c r="X33" s="15">
        <v>0</v>
      </c>
      <c r="Y33" s="3">
        <v>0</v>
      </c>
      <c r="Z33" s="15">
        <v>0</v>
      </c>
      <c r="AA33" s="22">
        <v>0</v>
      </c>
      <c r="AB33" s="15">
        <v>0</v>
      </c>
      <c r="AC33" s="22">
        <v>0</v>
      </c>
      <c r="AD33" s="15">
        <v>0</v>
      </c>
      <c r="AE33" s="22">
        <v>0</v>
      </c>
      <c r="AF33" s="15">
        <v>0</v>
      </c>
      <c r="AG33" s="22">
        <v>0</v>
      </c>
      <c r="AH33" s="15">
        <v>0</v>
      </c>
      <c r="AI33" s="22">
        <v>0</v>
      </c>
      <c r="AJ33" s="15">
        <v>0</v>
      </c>
      <c r="AK33" s="22">
        <v>0</v>
      </c>
      <c r="AL33" s="15">
        <v>0</v>
      </c>
      <c r="AM33" s="22">
        <v>0</v>
      </c>
      <c r="AN33" s="15">
        <v>0</v>
      </c>
      <c r="AO33" s="22">
        <v>0</v>
      </c>
      <c r="AP33" s="15">
        <v>0</v>
      </c>
      <c r="AQ33" s="22">
        <v>0</v>
      </c>
      <c r="AR33" s="20" t="s">
        <v>117</v>
      </c>
      <c r="AS33" s="20" t="s">
        <v>117</v>
      </c>
    </row>
    <row r="34" spans="1:45" ht="12.75">
      <c r="A34" s="22" t="s">
        <v>109</v>
      </c>
      <c r="B34" s="56" t="s">
        <v>62</v>
      </c>
      <c r="C34" s="56">
        <v>174</v>
      </c>
      <c r="D34" s="22" t="s">
        <v>91</v>
      </c>
      <c r="E34" s="3" t="s">
        <v>71</v>
      </c>
      <c r="F34" s="17">
        <v>4.4998000000000005</v>
      </c>
      <c r="G34" s="15">
        <v>3.6508</v>
      </c>
      <c r="H34" s="15">
        <v>4.0948</v>
      </c>
      <c r="I34" s="15">
        <v>4.105495043</v>
      </c>
      <c r="J34" s="15">
        <v>5.3326</v>
      </c>
      <c r="K34" s="15">
        <v>4.9745</v>
      </c>
      <c r="L34" s="15">
        <v>3.6304</v>
      </c>
      <c r="M34" s="3">
        <v>6</v>
      </c>
      <c r="N34" s="15">
        <v>3.395</v>
      </c>
      <c r="O34" s="3">
        <v>6</v>
      </c>
      <c r="P34" s="15">
        <v>2.2746</v>
      </c>
      <c r="Q34" s="3">
        <v>6</v>
      </c>
      <c r="R34" s="15">
        <v>2.1113</v>
      </c>
      <c r="S34" s="3">
        <v>6</v>
      </c>
      <c r="T34" s="15">
        <v>1.5448</v>
      </c>
      <c r="U34" s="3">
        <v>6</v>
      </c>
      <c r="V34" s="15">
        <v>1.5532</v>
      </c>
      <c r="W34" s="3">
        <v>6</v>
      </c>
      <c r="X34" s="15">
        <v>1.1627</v>
      </c>
      <c r="Y34" s="3">
        <v>6</v>
      </c>
      <c r="Z34" s="15">
        <v>1.3349</v>
      </c>
      <c r="AA34" s="22">
        <v>6</v>
      </c>
      <c r="AB34" s="3">
        <v>0.9654</v>
      </c>
      <c r="AC34" s="3">
        <v>6</v>
      </c>
      <c r="AD34" s="15">
        <v>0</v>
      </c>
      <c r="AE34" s="22">
        <v>0</v>
      </c>
      <c r="AF34" s="15">
        <v>0</v>
      </c>
      <c r="AG34" s="22">
        <v>0</v>
      </c>
      <c r="AH34" s="15">
        <v>0</v>
      </c>
      <c r="AI34" s="22">
        <v>0</v>
      </c>
      <c r="AJ34" s="15">
        <v>0</v>
      </c>
      <c r="AK34" s="22">
        <v>0</v>
      </c>
      <c r="AL34" s="15">
        <v>0</v>
      </c>
      <c r="AM34" s="22">
        <v>0</v>
      </c>
      <c r="AN34" s="15">
        <v>0</v>
      </c>
      <c r="AO34" s="22">
        <v>0</v>
      </c>
      <c r="AP34" s="15">
        <v>0</v>
      </c>
      <c r="AQ34" s="22">
        <v>0</v>
      </c>
      <c r="AR34" s="20" t="s">
        <v>117</v>
      </c>
      <c r="AS34" s="20" t="s">
        <v>117</v>
      </c>
    </row>
    <row r="35" spans="1:45" ht="12.75">
      <c r="A35" s="22" t="s">
        <v>188</v>
      </c>
      <c r="B35" s="56"/>
      <c r="C35" s="56">
        <v>511</v>
      </c>
      <c r="D35" s="22" t="s">
        <v>91</v>
      </c>
      <c r="E35" s="3"/>
      <c r="F35" s="17"/>
      <c r="G35" s="15"/>
      <c r="H35" s="15"/>
      <c r="I35" s="15"/>
      <c r="J35" s="15"/>
      <c r="K35" s="15"/>
      <c r="L35" s="15"/>
      <c r="M35" s="3"/>
      <c r="N35" s="15"/>
      <c r="O35" s="3"/>
      <c r="P35" s="15"/>
      <c r="Q35" s="3"/>
      <c r="R35" s="15"/>
      <c r="S35" s="3"/>
      <c r="T35" s="15"/>
      <c r="U35" s="3"/>
      <c r="V35" s="15"/>
      <c r="W35" s="3"/>
      <c r="X35" s="15"/>
      <c r="Y35" s="3"/>
      <c r="Z35" s="15"/>
      <c r="AA35" s="22"/>
      <c r="AB35" s="3"/>
      <c r="AC35" s="3"/>
      <c r="AD35" s="15"/>
      <c r="AE35" s="22"/>
      <c r="AF35" s="15"/>
      <c r="AG35" s="22"/>
      <c r="AH35" s="15"/>
      <c r="AI35" s="22"/>
      <c r="AJ35" s="15"/>
      <c r="AK35" s="22"/>
      <c r="AL35" s="15"/>
      <c r="AM35" s="22"/>
      <c r="AN35" s="15"/>
      <c r="AO35" s="22"/>
      <c r="AP35" s="15"/>
      <c r="AQ35" s="22"/>
      <c r="AR35" s="15">
        <v>0</v>
      </c>
      <c r="AS35" s="22">
        <v>0</v>
      </c>
    </row>
    <row r="36" spans="1:45" ht="12.75">
      <c r="A36" s="22" t="s">
        <v>188</v>
      </c>
      <c r="B36" s="56"/>
      <c r="C36" s="56">
        <v>511</v>
      </c>
      <c r="D36" s="22" t="s">
        <v>91</v>
      </c>
      <c r="E36" s="3"/>
      <c r="F36" s="17"/>
      <c r="G36" s="15"/>
      <c r="H36" s="15"/>
      <c r="I36" s="15"/>
      <c r="J36" s="15"/>
      <c r="K36" s="15"/>
      <c r="L36" s="15"/>
      <c r="M36" s="3"/>
      <c r="N36" s="15"/>
      <c r="O36" s="3"/>
      <c r="P36" s="15"/>
      <c r="Q36" s="3"/>
      <c r="R36" s="15"/>
      <c r="S36" s="3"/>
      <c r="T36" s="15"/>
      <c r="U36" s="3"/>
      <c r="V36" s="15"/>
      <c r="W36" s="3"/>
      <c r="X36" s="15"/>
      <c r="Y36" s="3"/>
      <c r="Z36" s="15"/>
      <c r="AA36" s="22"/>
      <c r="AB36" s="3"/>
      <c r="AC36" s="3"/>
      <c r="AD36" s="15"/>
      <c r="AE36" s="22"/>
      <c r="AF36" s="15"/>
      <c r="AG36" s="22"/>
      <c r="AH36" s="15"/>
      <c r="AI36" s="22"/>
      <c r="AJ36" s="15"/>
      <c r="AK36" s="22"/>
      <c r="AL36" s="15"/>
      <c r="AM36" s="22"/>
      <c r="AN36" s="15"/>
      <c r="AO36" s="22"/>
      <c r="AP36" s="15"/>
      <c r="AQ36" s="22"/>
      <c r="AR36" s="15">
        <v>0</v>
      </c>
      <c r="AS36" s="22">
        <v>0</v>
      </c>
    </row>
    <row r="37" spans="1:45" ht="12.75">
      <c r="A37" s="22" t="s">
        <v>188</v>
      </c>
      <c r="B37" s="56" t="s">
        <v>62</v>
      </c>
      <c r="C37" s="56">
        <v>22</v>
      </c>
      <c r="D37" s="22" t="s">
        <v>92</v>
      </c>
      <c r="E37" s="3" t="s">
        <v>68</v>
      </c>
      <c r="F37" s="17">
        <v>0.2756</v>
      </c>
      <c r="G37" s="15">
        <v>0.3182</v>
      </c>
      <c r="H37" s="15">
        <v>0.2708</v>
      </c>
      <c r="I37" s="15">
        <v>0.252313483</v>
      </c>
      <c r="J37" s="15">
        <v>0.2389</v>
      </c>
      <c r="K37" s="15">
        <v>0.2182</v>
      </c>
      <c r="L37" s="15">
        <v>0.1982</v>
      </c>
      <c r="M37" s="3">
        <v>2</v>
      </c>
      <c r="N37" s="15">
        <v>0.199</v>
      </c>
      <c r="O37" s="3">
        <v>2</v>
      </c>
      <c r="P37" s="15">
        <v>0.2118</v>
      </c>
      <c r="Q37" s="3">
        <v>2</v>
      </c>
      <c r="R37" s="15">
        <v>0.0926</v>
      </c>
      <c r="S37" s="3">
        <v>2</v>
      </c>
      <c r="T37" s="15">
        <v>0.1474</v>
      </c>
      <c r="U37" s="3">
        <v>2</v>
      </c>
      <c r="V37" s="15">
        <v>0.1376</v>
      </c>
      <c r="W37" s="3">
        <v>2</v>
      </c>
      <c r="X37" s="15">
        <v>0.0541</v>
      </c>
      <c r="Y37" s="3">
        <v>2</v>
      </c>
      <c r="Z37" s="15">
        <v>0.0136</v>
      </c>
      <c r="AA37" s="22">
        <v>2</v>
      </c>
      <c r="AB37" s="3">
        <v>0.0491</v>
      </c>
      <c r="AC37" s="3">
        <v>1</v>
      </c>
      <c r="AD37" s="15">
        <v>0</v>
      </c>
      <c r="AE37" s="22">
        <v>0</v>
      </c>
      <c r="AF37" s="15">
        <v>0</v>
      </c>
      <c r="AG37" s="22">
        <v>0</v>
      </c>
      <c r="AH37" s="15">
        <v>0</v>
      </c>
      <c r="AI37" s="22">
        <v>0</v>
      </c>
      <c r="AJ37" s="15">
        <v>0</v>
      </c>
      <c r="AK37" s="22">
        <v>0</v>
      </c>
      <c r="AL37" s="15">
        <v>0</v>
      </c>
      <c r="AM37" s="22">
        <v>0</v>
      </c>
      <c r="AN37" s="15">
        <v>0</v>
      </c>
      <c r="AO37" s="22">
        <v>0</v>
      </c>
      <c r="AP37" s="15">
        <v>0</v>
      </c>
      <c r="AQ37" s="22">
        <v>0</v>
      </c>
      <c r="AR37" s="15">
        <v>0</v>
      </c>
      <c r="AS37" s="22">
        <v>0</v>
      </c>
    </row>
    <row r="38" spans="1:45" ht="12.75">
      <c r="A38" s="22" t="s">
        <v>188</v>
      </c>
      <c r="B38" s="56" t="s">
        <v>62</v>
      </c>
      <c r="C38" s="56">
        <v>27</v>
      </c>
      <c r="D38" s="22" t="s">
        <v>93</v>
      </c>
      <c r="E38" s="3" t="s">
        <v>86</v>
      </c>
      <c r="F38" s="17">
        <v>0.0275</v>
      </c>
      <c r="G38" s="15">
        <v>0.0152</v>
      </c>
      <c r="H38" s="20" t="s">
        <v>117</v>
      </c>
      <c r="I38" s="15">
        <v>0</v>
      </c>
      <c r="J38" s="15">
        <v>0</v>
      </c>
      <c r="K38" s="15">
        <v>0</v>
      </c>
      <c r="L38" s="15">
        <v>0.0301</v>
      </c>
      <c r="M38" s="3">
        <v>1</v>
      </c>
      <c r="N38" s="15">
        <v>0</v>
      </c>
      <c r="O38" s="3">
        <v>0</v>
      </c>
      <c r="P38" s="15">
        <v>0</v>
      </c>
      <c r="Q38" s="3">
        <v>0</v>
      </c>
      <c r="R38" s="15">
        <v>0</v>
      </c>
      <c r="S38" s="3">
        <v>0</v>
      </c>
      <c r="T38" s="15">
        <v>0</v>
      </c>
      <c r="U38" s="3">
        <v>0</v>
      </c>
      <c r="V38" s="15">
        <v>0</v>
      </c>
      <c r="W38" s="3">
        <v>0</v>
      </c>
      <c r="X38" s="15">
        <v>0</v>
      </c>
      <c r="Y38" s="3">
        <v>0</v>
      </c>
      <c r="Z38" s="15">
        <v>0</v>
      </c>
      <c r="AA38" s="22">
        <v>0</v>
      </c>
      <c r="AB38" s="15">
        <v>0</v>
      </c>
      <c r="AC38" s="22">
        <v>0</v>
      </c>
      <c r="AD38" s="15">
        <v>0</v>
      </c>
      <c r="AE38" s="22">
        <v>0</v>
      </c>
      <c r="AF38" s="15">
        <v>0</v>
      </c>
      <c r="AG38" s="22">
        <v>0</v>
      </c>
      <c r="AH38" s="15">
        <v>0</v>
      </c>
      <c r="AI38" s="22">
        <v>0</v>
      </c>
      <c r="AJ38" s="15">
        <v>0</v>
      </c>
      <c r="AK38" s="22">
        <v>0</v>
      </c>
      <c r="AL38" s="15">
        <v>0</v>
      </c>
      <c r="AM38" s="22">
        <v>0</v>
      </c>
      <c r="AN38" s="15">
        <v>0</v>
      </c>
      <c r="AO38" s="22">
        <v>0</v>
      </c>
      <c r="AP38" s="15">
        <v>0</v>
      </c>
      <c r="AQ38" s="22">
        <v>0</v>
      </c>
      <c r="AR38" s="15">
        <v>0</v>
      </c>
      <c r="AS38" s="22">
        <v>0</v>
      </c>
    </row>
    <row r="39" spans="1:45" ht="12.75">
      <c r="A39" s="22" t="s">
        <v>188</v>
      </c>
      <c r="B39" s="56" t="s">
        <v>62</v>
      </c>
      <c r="C39" s="56">
        <v>14</v>
      </c>
      <c r="D39" s="22" t="s">
        <v>94</v>
      </c>
      <c r="E39" s="3" t="s">
        <v>69</v>
      </c>
      <c r="F39" s="17">
        <v>0.1368</v>
      </c>
      <c r="G39" s="15">
        <v>0.068</v>
      </c>
      <c r="H39" s="15">
        <v>0.12</v>
      </c>
      <c r="I39" s="15">
        <v>0.100359837</v>
      </c>
      <c r="J39" s="15">
        <v>0.1241</v>
      </c>
      <c r="K39" s="15">
        <v>0.116</v>
      </c>
      <c r="L39" s="15">
        <v>0.1024</v>
      </c>
      <c r="M39" s="3">
        <v>1</v>
      </c>
      <c r="N39" s="15">
        <v>0.1093</v>
      </c>
      <c r="O39" s="3">
        <v>1</v>
      </c>
      <c r="P39" s="15">
        <v>0.1129</v>
      </c>
      <c r="Q39" s="3">
        <v>1</v>
      </c>
      <c r="R39" s="15">
        <v>0.0908</v>
      </c>
      <c r="S39" s="3">
        <v>1</v>
      </c>
      <c r="T39" s="15">
        <v>0.1029</v>
      </c>
      <c r="U39" s="3">
        <v>1</v>
      </c>
      <c r="V39" s="15">
        <v>0.0975</v>
      </c>
      <c r="W39" s="3">
        <v>1</v>
      </c>
      <c r="X39" s="15">
        <v>0.1108</v>
      </c>
      <c r="Y39" s="3">
        <v>1</v>
      </c>
      <c r="Z39" s="15">
        <v>0.1105</v>
      </c>
      <c r="AA39" s="22">
        <v>1</v>
      </c>
      <c r="AB39" s="3">
        <v>0.0924</v>
      </c>
      <c r="AC39" s="3">
        <v>1</v>
      </c>
      <c r="AD39" s="15">
        <v>0</v>
      </c>
      <c r="AE39" s="22">
        <v>0</v>
      </c>
      <c r="AF39" s="15">
        <v>0</v>
      </c>
      <c r="AG39" s="22">
        <v>0</v>
      </c>
      <c r="AH39" s="15">
        <v>0</v>
      </c>
      <c r="AI39" s="22">
        <v>0</v>
      </c>
      <c r="AJ39" s="15">
        <v>0</v>
      </c>
      <c r="AK39" s="22">
        <v>0</v>
      </c>
      <c r="AL39" s="15">
        <v>0</v>
      </c>
      <c r="AM39" s="22">
        <v>0</v>
      </c>
      <c r="AN39" s="15">
        <v>0</v>
      </c>
      <c r="AO39" s="22">
        <v>0</v>
      </c>
      <c r="AP39" s="15">
        <v>0</v>
      </c>
      <c r="AQ39" s="22">
        <v>0</v>
      </c>
      <c r="AR39" s="15">
        <v>0</v>
      </c>
      <c r="AS39" s="22">
        <v>0</v>
      </c>
    </row>
    <row r="40" spans="1:45" ht="12.75">
      <c r="A40" s="22" t="s">
        <v>109</v>
      </c>
      <c r="B40" s="56" t="s">
        <v>62</v>
      </c>
      <c r="C40" s="56">
        <v>174</v>
      </c>
      <c r="D40" s="22" t="s">
        <v>111</v>
      </c>
      <c r="E40" s="3" t="s">
        <v>67</v>
      </c>
      <c r="F40" s="3"/>
      <c r="G40" s="15"/>
      <c r="H40" s="15"/>
      <c r="I40" s="15">
        <v>0.256281474</v>
      </c>
      <c r="J40" s="15">
        <v>0</v>
      </c>
      <c r="K40" s="15">
        <v>0</v>
      </c>
      <c r="L40" s="15">
        <v>0</v>
      </c>
      <c r="M40" s="3">
        <v>0</v>
      </c>
      <c r="N40" s="15">
        <v>0</v>
      </c>
      <c r="O40" s="3">
        <v>0</v>
      </c>
      <c r="P40" s="15">
        <v>0</v>
      </c>
      <c r="Q40" s="3">
        <v>0</v>
      </c>
      <c r="R40" s="15">
        <v>0</v>
      </c>
      <c r="S40" s="3">
        <v>0</v>
      </c>
      <c r="T40" s="15">
        <v>0</v>
      </c>
      <c r="U40" s="3">
        <v>0</v>
      </c>
      <c r="V40" s="15">
        <v>0</v>
      </c>
      <c r="W40" s="3">
        <v>0</v>
      </c>
      <c r="X40" s="15">
        <v>0</v>
      </c>
      <c r="Y40" s="3">
        <v>0</v>
      </c>
      <c r="Z40" s="15">
        <v>0</v>
      </c>
      <c r="AA40" s="22">
        <v>0</v>
      </c>
      <c r="AB40" s="15">
        <v>0</v>
      </c>
      <c r="AC40" s="22">
        <v>0</v>
      </c>
      <c r="AD40" s="15">
        <v>0</v>
      </c>
      <c r="AE40" s="22">
        <v>0</v>
      </c>
      <c r="AF40" s="15">
        <v>0</v>
      </c>
      <c r="AG40" s="22">
        <v>0</v>
      </c>
      <c r="AH40" s="15">
        <v>0</v>
      </c>
      <c r="AI40" s="22">
        <v>0</v>
      </c>
      <c r="AJ40" s="15">
        <v>0</v>
      </c>
      <c r="AK40" s="22">
        <v>0</v>
      </c>
      <c r="AL40" s="15">
        <v>0</v>
      </c>
      <c r="AM40" s="22">
        <v>0</v>
      </c>
      <c r="AN40" s="15">
        <v>0</v>
      </c>
      <c r="AO40" s="22">
        <v>0</v>
      </c>
      <c r="AP40" s="15">
        <v>0</v>
      </c>
      <c r="AQ40" s="22">
        <v>0</v>
      </c>
      <c r="AR40" s="20" t="s">
        <v>117</v>
      </c>
      <c r="AS40" s="20" t="s">
        <v>117</v>
      </c>
    </row>
    <row r="41" spans="1:45" ht="12.75">
      <c r="A41" s="22" t="s">
        <v>109</v>
      </c>
      <c r="B41" s="56" t="s">
        <v>62</v>
      </c>
      <c r="C41" s="56">
        <v>174</v>
      </c>
      <c r="D41" s="22" t="s">
        <v>111</v>
      </c>
      <c r="E41" s="3" t="s">
        <v>68</v>
      </c>
      <c r="F41" s="3"/>
      <c r="G41" s="15"/>
      <c r="H41" s="15"/>
      <c r="I41" s="15"/>
      <c r="J41" s="15"/>
      <c r="K41" s="15"/>
      <c r="L41" s="20" t="s">
        <v>117</v>
      </c>
      <c r="M41" s="20" t="s">
        <v>117</v>
      </c>
      <c r="N41" s="15">
        <v>1.0481</v>
      </c>
      <c r="O41" s="3">
        <v>1</v>
      </c>
      <c r="P41" s="15">
        <v>3.538</v>
      </c>
      <c r="Q41" s="3">
        <v>1</v>
      </c>
      <c r="R41" s="15">
        <v>1.0525</v>
      </c>
      <c r="S41" s="3">
        <v>1</v>
      </c>
      <c r="T41" s="15">
        <v>0.3182</v>
      </c>
      <c r="U41" s="3">
        <v>1</v>
      </c>
      <c r="V41" s="15">
        <v>0.1677</v>
      </c>
      <c r="W41" s="3">
        <v>1</v>
      </c>
      <c r="X41" s="15">
        <v>0.1973</v>
      </c>
      <c r="Y41" s="3">
        <v>1</v>
      </c>
      <c r="Z41" s="15">
        <v>0.1022</v>
      </c>
      <c r="AA41" s="22">
        <v>1</v>
      </c>
      <c r="AB41" s="15">
        <v>0</v>
      </c>
      <c r="AC41" s="22">
        <v>0</v>
      </c>
      <c r="AD41" s="15">
        <v>0</v>
      </c>
      <c r="AE41" s="22">
        <v>0</v>
      </c>
      <c r="AF41" s="15">
        <v>0</v>
      </c>
      <c r="AG41" s="22">
        <v>0</v>
      </c>
      <c r="AH41" s="15">
        <v>0</v>
      </c>
      <c r="AI41" s="22">
        <v>0</v>
      </c>
      <c r="AJ41" s="15">
        <v>0</v>
      </c>
      <c r="AK41" s="22">
        <v>0</v>
      </c>
      <c r="AL41" s="15">
        <v>0</v>
      </c>
      <c r="AM41" s="22">
        <v>0</v>
      </c>
      <c r="AN41" s="15">
        <v>0</v>
      </c>
      <c r="AO41" s="22">
        <v>0</v>
      </c>
      <c r="AP41" s="15">
        <v>0</v>
      </c>
      <c r="AQ41" s="22">
        <v>0</v>
      </c>
      <c r="AR41" s="20" t="s">
        <v>117</v>
      </c>
      <c r="AS41" s="20" t="s">
        <v>117</v>
      </c>
    </row>
    <row r="42" spans="1:45" ht="12.75">
      <c r="A42" s="22" t="s">
        <v>188</v>
      </c>
      <c r="B42" s="56" t="s">
        <v>62</v>
      </c>
      <c r="C42" s="56">
        <v>511</v>
      </c>
      <c r="D42" s="22" t="s">
        <v>111</v>
      </c>
      <c r="E42" s="3" t="s">
        <v>67</v>
      </c>
      <c r="F42" s="3"/>
      <c r="G42" s="15"/>
      <c r="H42" s="15"/>
      <c r="I42" s="15"/>
      <c r="J42" s="15"/>
      <c r="K42" s="15"/>
      <c r="L42" s="20"/>
      <c r="M42" s="20"/>
      <c r="N42" s="15"/>
      <c r="O42" s="3"/>
      <c r="P42" s="15"/>
      <c r="Q42" s="3"/>
      <c r="R42" s="15"/>
      <c r="S42" s="3"/>
      <c r="T42" s="15"/>
      <c r="U42" s="3"/>
      <c r="V42" s="15"/>
      <c r="W42" s="3"/>
      <c r="X42" s="15"/>
      <c r="Y42" s="3"/>
      <c r="Z42" s="15"/>
      <c r="AA42" s="22"/>
      <c r="AB42" s="15"/>
      <c r="AC42" s="22"/>
      <c r="AD42" s="15"/>
      <c r="AE42" s="22"/>
      <c r="AF42" s="15"/>
      <c r="AG42" s="22"/>
      <c r="AH42" s="15"/>
      <c r="AI42" s="22"/>
      <c r="AJ42" s="15"/>
      <c r="AK42" s="22"/>
      <c r="AL42" s="15"/>
      <c r="AM42" s="22"/>
      <c r="AN42" s="15"/>
      <c r="AO42" s="22"/>
      <c r="AP42" s="15"/>
      <c r="AQ42" s="22"/>
      <c r="AR42" s="15">
        <v>0</v>
      </c>
      <c r="AS42" s="22">
        <v>0</v>
      </c>
    </row>
    <row r="43" spans="1:45" ht="12.75">
      <c r="A43" s="22" t="s">
        <v>188</v>
      </c>
      <c r="B43" s="56" t="s">
        <v>62</v>
      </c>
      <c r="C43" s="56">
        <v>511</v>
      </c>
      <c r="D43" s="22" t="s">
        <v>111</v>
      </c>
      <c r="E43" s="3" t="s">
        <v>68</v>
      </c>
      <c r="F43" s="3"/>
      <c r="G43" s="15"/>
      <c r="H43" s="15"/>
      <c r="I43" s="15"/>
      <c r="J43" s="15"/>
      <c r="K43" s="15"/>
      <c r="L43" s="20"/>
      <c r="M43" s="20"/>
      <c r="N43" s="15"/>
      <c r="O43" s="3"/>
      <c r="P43" s="15"/>
      <c r="Q43" s="3"/>
      <c r="R43" s="15"/>
      <c r="S43" s="3"/>
      <c r="T43" s="15"/>
      <c r="U43" s="3"/>
      <c r="V43" s="15"/>
      <c r="W43" s="3"/>
      <c r="X43" s="15"/>
      <c r="Y43" s="3"/>
      <c r="Z43" s="15"/>
      <c r="AA43" s="22"/>
      <c r="AB43" s="15"/>
      <c r="AC43" s="22"/>
      <c r="AD43" s="15"/>
      <c r="AE43" s="22"/>
      <c r="AF43" s="15"/>
      <c r="AG43" s="22"/>
      <c r="AH43" s="15"/>
      <c r="AI43" s="22"/>
      <c r="AJ43" s="15"/>
      <c r="AK43" s="22"/>
      <c r="AL43" s="15"/>
      <c r="AM43" s="22"/>
      <c r="AN43" s="15"/>
      <c r="AO43" s="22"/>
      <c r="AP43" s="15"/>
      <c r="AQ43" s="22"/>
      <c r="AR43" s="15">
        <v>0</v>
      </c>
      <c r="AS43" s="22">
        <v>0</v>
      </c>
    </row>
    <row r="44" spans="1:45" ht="12.75">
      <c r="A44" s="22" t="s">
        <v>109</v>
      </c>
      <c r="B44" s="56" t="s">
        <v>62</v>
      </c>
      <c r="C44" s="56">
        <v>71</v>
      </c>
      <c r="D44" s="22" t="s">
        <v>95</v>
      </c>
      <c r="E44" s="3" t="s">
        <v>67</v>
      </c>
      <c r="F44" s="17">
        <v>0.38730000000000003</v>
      </c>
      <c r="G44" s="15">
        <v>0.3886</v>
      </c>
      <c r="H44" s="15">
        <v>0.39259999999999995</v>
      </c>
      <c r="I44" s="15">
        <v>0.33724813</v>
      </c>
      <c r="J44" s="15">
        <v>0.4243</v>
      </c>
      <c r="K44" s="15">
        <v>0.2597</v>
      </c>
      <c r="L44" s="15">
        <v>0.2801</v>
      </c>
      <c r="M44" s="3">
        <v>3</v>
      </c>
      <c r="N44" s="15">
        <v>0.3515</v>
      </c>
      <c r="O44" s="3">
        <v>3</v>
      </c>
      <c r="P44" s="15">
        <v>0.334</v>
      </c>
      <c r="Q44" s="3">
        <v>3</v>
      </c>
      <c r="R44" s="15">
        <v>0.2659</v>
      </c>
      <c r="S44" s="3">
        <v>2</v>
      </c>
      <c r="T44" s="15">
        <v>0.2348</v>
      </c>
      <c r="U44" s="3">
        <v>3</v>
      </c>
      <c r="V44" s="15">
        <v>0.2132</v>
      </c>
      <c r="W44" s="3">
        <v>3</v>
      </c>
      <c r="X44" s="15">
        <v>0.259</v>
      </c>
      <c r="Y44" s="3">
        <v>3</v>
      </c>
      <c r="Z44" s="15">
        <v>0.2204</v>
      </c>
      <c r="AA44" s="22">
        <v>3</v>
      </c>
      <c r="AB44" s="3">
        <v>0.1581</v>
      </c>
      <c r="AC44" s="3">
        <v>3</v>
      </c>
      <c r="AD44" s="15">
        <v>0</v>
      </c>
      <c r="AE44" s="22">
        <v>0</v>
      </c>
      <c r="AF44" s="15">
        <v>0</v>
      </c>
      <c r="AG44" s="22">
        <v>0</v>
      </c>
      <c r="AH44" s="15">
        <v>0</v>
      </c>
      <c r="AI44" s="22">
        <v>0</v>
      </c>
      <c r="AJ44" s="15">
        <v>0</v>
      </c>
      <c r="AK44" s="22">
        <v>0</v>
      </c>
      <c r="AL44" s="15">
        <v>0</v>
      </c>
      <c r="AM44" s="22">
        <v>0</v>
      </c>
      <c r="AN44" s="15">
        <v>0</v>
      </c>
      <c r="AO44" s="22">
        <v>0</v>
      </c>
      <c r="AP44" s="15">
        <v>0</v>
      </c>
      <c r="AQ44" s="22">
        <v>0</v>
      </c>
      <c r="AR44" s="15">
        <v>0</v>
      </c>
      <c r="AS44" s="22">
        <v>0</v>
      </c>
    </row>
    <row r="45" spans="1:45" ht="12.75">
      <c r="A45" s="22" t="s">
        <v>109</v>
      </c>
      <c r="B45" s="56" t="s">
        <v>62</v>
      </c>
      <c r="C45" s="56">
        <v>71</v>
      </c>
      <c r="D45" s="22" t="s">
        <v>95</v>
      </c>
      <c r="E45" s="3" t="s">
        <v>68</v>
      </c>
      <c r="F45" s="17">
        <v>0.3063</v>
      </c>
      <c r="G45" s="15">
        <v>0.3736</v>
      </c>
      <c r="H45" s="15">
        <v>0.3553</v>
      </c>
      <c r="I45" s="15">
        <v>0.318249208</v>
      </c>
      <c r="J45" s="15">
        <v>0.4252</v>
      </c>
      <c r="K45" s="15">
        <v>0.2273</v>
      </c>
      <c r="L45" s="15">
        <v>0.3012</v>
      </c>
      <c r="M45" s="3">
        <v>2</v>
      </c>
      <c r="N45" s="15">
        <v>0.3578</v>
      </c>
      <c r="O45" s="3">
        <v>2</v>
      </c>
      <c r="P45" s="15">
        <v>0.3518</v>
      </c>
      <c r="Q45" s="3">
        <v>2</v>
      </c>
      <c r="R45" s="15">
        <v>0.2869</v>
      </c>
      <c r="S45" s="3">
        <v>2</v>
      </c>
      <c r="T45" s="15">
        <v>0.2566</v>
      </c>
      <c r="U45" s="3">
        <v>2</v>
      </c>
      <c r="V45" s="15">
        <v>0.2179</v>
      </c>
      <c r="W45" s="3">
        <v>2</v>
      </c>
      <c r="X45" s="15">
        <v>0.2602</v>
      </c>
      <c r="Y45" s="3">
        <v>2</v>
      </c>
      <c r="Z45" s="15">
        <v>0.2266</v>
      </c>
      <c r="AA45" s="22">
        <v>2</v>
      </c>
      <c r="AB45" s="3">
        <v>0.1712</v>
      </c>
      <c r="AC45" s="3">
        <v>2</v>
      </c>
      <c r="AD45" s="15">
        <v>0</v>
      </c>
      <c r="AE45" s="22">
        <v>0</v>
      </c>
      <c r="AF45" s="15">
        <v>0</v>
      </c>
      <c r="AG45" s="22">
        <v>0</v>
      </c>
      <c r="AH45" s="15">
        <v>0</v>
      </c>
      <c r="AI45" s="22">
        <v>0</v>
      </c>
      <c r="AJ45" s="15">
        <v>0</v>
      </c>
      <c r="AK45" s="22">
        <v>0</v>
      </c>
      <c r="AL45" s="15">
        <v>0</v>
      </c>
      <c r="AM45" s="22">
        <v>0</v>
      </c>
      <c r="AN45" s="15">
        <v>0</v>
      </c>
      <c r="AO45" s="22">
        <v>0</v>
      </c>
      <c r="AP45" s="15">
        <v>0</v>
      </c>
      <c r="AQ45" s="22">
        <v>0</v>
      </c>
      <c r="AR45" s="15">
        <v>0</v>
      </c>
      <c r="AS45" s="22">
        <v>0</v>
      </c>
    </row>
    <row r="46" spans="1:45" ht="12.75">
      <c r="A46" s="22" t="s">
        <v>109</v>
      </c>
      <c r="B46" s="56" t="s">
        <v>62</v>
      </c>
      <c r="C46" s="56">
        <v>174</v>
      </c>
      <c r="D46" s="22" t="s">
        <v>96</v>
      </c>
      <c r="E46" s="3" t="s">
        <v>71</v>
      </c>
      <c r="F46" s="17">
        <v>0.0032</v>
      </c>
      <c r="G46" s="20" t="s">
        <v>117</v>
      </c>
      <c r="H46" s="15">
        <v>0.0144</v>
      </c>
      <c r="I46" s="15">
        <v>0</v>
      </c>
      <c r="J46" s="15">
        <v>0</v>
      </c>
      <c r="K46" s="15">
        <v>0</v>
      </c>
      <c r="L46" s="15">
        <v>0</v>
      </c>
      <c r="M46" s="3">
        <v>0</v>
      </c>
      <c r="N46" s="15">
        <v>0.0478</v>
      </c>
      <c r="O46" s="3">
        <v>1</v>
      </c>
      <c r="P46" s="15">
        <v>0.0761</v>
      </c>
      <c r="Q46" s="3">
        <v>1</v>
      </c>
      <c r="R46" s="15">
        <v>0.068</v>
      </c>
      <c r="S46" s="3">
        <v>1</v>
      </c>
      <c r="T46" s="15">
        <v>0.0734</v>
      </c>
      <c r="U46" s="3">
        <v>1</v>
      </c>
      <c r="V46" s="15">
        <v>0.0581</v>
      </c>
      <c r="W46" s="3">
        <v>1</v>
      </c>
      <c r="X46" s="15">
        <v>0.0718</v>
      </c>
      <c r="Y46" s="3">
        <v>1</v>
      </c>
      <c r="Z46" s="15">
        <v>0.0577</v>
      </c>
      <c r="AA46" s="22">
        <v>1</v>
      </c>
      <c r="AB46" s="3">
        <v>0.0341</v>
      </c>
      <c r="AC46" s="3">
        <v>1</v>
      </c>
      <c r="AD46" s="15">
        <v>0</v>
      </c>
      <c r="AE46" s="22">
        <v>0</v>
      </c>
      <c r="AF46" s="15">
        <v>0</v>
      </c>
      <c r="AG46" s="22">
        <v>0</v>
      </c>
      <c r="AH46" s="15">
        <v>0</v>
      </c>
      <c r="AI46" s="22">
        <v>0</v>
      </c>
      <c r="AJ46" s="15">
        <v>0</v>
      </c>
      <c r="AK46" s="22">
        <v>0</v>
      </c>
      <c r="AL46" s="15">
        <v>0</v>
      </c>
      <c r="AM46" s="22">
        <v>0</v>
      </c>
      <c r="AN46" s="15">
        <v>0</v>
      </c>
      <c r="AO46" s="22">
        <v>0</v>
      </c>
      <c r="AP46" s="15">
        <v>0</v>
      </c>
      <c r="AQ46" s="22">
        <v>0</v>
      </c>
      <c r="AR46" s="15">
        <v>0</v>
      </c>
      <c r="AS46" s="22">
        <v>0</v>
      </c>
    </row>
    <row r="47" spans="1:45" ht="12.75">
      <c r="A47" s="22" t="s">
        <v>109</v>
      </c>
      <c r="B47" s="56" t="s">
        <v>62</v>
      </c>
      <c r="C47" s="56">
        <v>14</v>
      </c>
      <c r="D47" s="22" t="s">
        <v>98</v>
      </c>
      <c r="E47" s="3" t="s">
        <v>74</v>
      </c>
      <c r="F47" s="17">
        <v>0.2203</v>
      </c>
      <c r="G47" s="15">
        <v>0.2466</v>
      </c>
      <c r="H47" s="15">
        <v>0.2443</v>
      </c>
      <c r="I47" s="15">
        <v>0.226936106</v>
      </c>
      <c r="J47" s="15">
        <v>0.2354</v>
      </c>
      <c r="K47" s="15">
        <v>0.2301</v>
      </c>
      <c r="L47" s="15">
        <v>0.257</v>
      </c>
      <c r="M47" s="3">
        <v>1</v>
      </c>
      <c r="N47" s="15">
        <v>0.2541</v>
      </c>
      <c r="O47" s="3">
        <v>1</v>
      </c>
      <c r="P47" s="15">
        <v>0.2078</v>
      </c>
      <c r="Q47" s="3">
        <v>1</v>
      </c>
      <c r="R47" s="15">
        <v>0.1715</v>
      </c>
      <c r="S47" s="3">
        <v>1</v>
      </c>
      <c r="T47" s="15">
        <v>0.1794</v>
      </c>
      <c r="U47" s="3">
        <v>1</v>
      </c>
      <c r="V47" s="15">
        <v>0.1964</v>
      </c>
      <c r="W47" s="3">
        <v>1</v>
      </c>
      <c r="X47" s="15">
        <v>0.1788</v>
      </c>
      <c r="Y47" s="3">
        <v>1</v>
      </c>
      <c r="Z47" s="15">
        <v>0.1758</v>
      </c>
      <c r="AA47" s="22">
        <v>1</v>
      </c>
      <c r="AB47" s="3">
        <v>0.1597</v>
      </c>
      <c r="AC47" s="3">
        <v>1</v>
      </c>
      <c r="AD47" s="15">
        <v>0</v>
      </c>
      <c r="AE47" s="22">
        <v>0</v>
      </c>
      <c r="AF47" s="15">
        <v>0</v>
      </c>
      <c r="AG47" s="22">
        <v>0</v>
      </c>
      <c r="AH47" s="15">
        <v>0</v>
      </c>
      <c r="AI47" s="22">
        <v>0</v>
      </c>
      <c r="AJ47" s="15">
        <v>0</v>
      </c>
      <c r="AK47" s="22">
        <v>0</v>
      </c>
      <c r="AL47" s="15">
        <v>0</v>
      </c>
      <c r="AM47" s="22">
        <v>0</v>
      </c>
      <c r="AN47" s="15">
        <v>0</v>
      </c>
      <c r="AO47" s="22">
        <v>0</v>
      </c>
      <c r="AP47" s="15">
        <v>0</v>
      </c>
      <c r="AQ47" s="22">
        <v>0</v>
      </c>
      <c r="AR47" s="15">
        <v>0</v>
      </c>
      <c r="AS47" s="22">
        <v>0</v>
      </c>
    </row>
    <row r="48" spans="1:45" ht="12.75">
      <c r="A48" s="22" t="s">
        <v>109</v>
      </c>
      <c r="B48" s="56" t="s">
        <v>62</v>
      </c>
      <c r="C48" s="56">
        <v>71</v>
      </c>
      <c r="D48" s="22" t="s">
        <v>103</v>
      </c>
      <c r="E48" s="3" t="s">
        <v>68</v>
      </c>
      <c r="F48" s="17">
        <v>0.4859</v>
      </c>
      <c r="G48" s="15">
        <v>0.582</v>
      </c>
      <c r="H48" s="15">
        <v>0.693</v>
      </c>
      <c r="I48" s="15">
        <v>0.605646849</v>
      </c>
      <c r="J48" s="15">
        <v>0.7297</v>
      </c>
      <c r="K48" s="15">
        <v>0.7193</v>
      </c>
      <c r="L48" s="15">
        <v>0.7568</v>
      </c>
      <c r="M48" s="3">
        <v>1</v>
      </c>
      <c r="N48" s="15">
        <v>0.3958</v>
      </c>
      <c r="O48" s="3">
        <v>1</v>
      </c>
      <c r="P48" s="15">
        <v>0.5293</v>
      </c>
      <c r="Q48" s="3">
        <v>1</v>
      </c>
      <c r="R48" s="15">
        <v>0.6519</v>
      </c>
      <c r="S48" s="3">
        <v>1</v>
      </c>
      <c r="T48" s="15">
        <v>0.5984</v>
      </c>
      <c r="U48" s="3">
        <v>1</v>
      </c>
      <c r="V48" s="15">
        <v>0.5</v>
      </c>
      <c r="W48" s="3">
        <v>1</v>
      </c>
      <c r="X48" s="15">
        <v>0.4191</v>
      </c>
      <c r="Y48" s="3">
        <v>1</v>
      </c>
      <c r="Z48" s="15">
        <v>0.6192</v>
      </c>
      <c r="AA48" s="22">
        <v>1</v>
      </c>
      <c r="AB48" s="3">
        <v>0.3287</v>
      </c>
      <c r="AC48" s="3">
        <v>1</v>
      </c>
      <c r="AD48" s="15">
        <v>0</v>
      </c>
      <c r="AE48" s="22">
        <v>0</v>
      </c>
      <c r="AF48" s="15">
        <v>0</v>
      </c>
      <c r="AG48" s="22">
        <v>0</v>
      </c>
      <c r="AH48" s="15">
        <v>0</v>
      </c>
      <c r="AI48" s="22">
        <v>0</v>
      </c>
      <c r="AJ48" s="15">
        <v>0</v>
      </c>
      <c r="AK48" s="22">
        <v>0</v>
      </c>
      <c r="AL48" s="15">
        <v>0</v>
      </c>
      <c r="AM48" s="22">
        <v>0</v>
      </c>
      <c r="AN48" s="15">
        <v>0</v>
      </c>
      <c r="AO48" s="22">
        <v>0</v>
      </c>
      <c r="AP48" s="15">
        <v>0</v>
      </c>
      <c r="AQ48" s="22">
        <v>0</v>
      </c>
      <c r="AR48" s="15">
        <v>0</v>
      </c>
      <c r="AS48" s="22">
        <v>0</v>
      </c>
    </row>
    <row r="49" spans="1:45" ht="12.75">
      <c r="A49" s="22" t="s">
        <v>109</v>
      </c>
      <c r="B49" s="56" t="s">
        <v>62</v>
      </c>
      <c r="C49" s="56">
        <v>27</v>
      </c>
      <c r="D49" s="22" t="s">
        <v>104</v>
      </c>
      <c r="E49" s="3" t="s">
        <v>86</v>
      </c>
      <c r="F49" s="17">
        <v>0.0314</v>
      </c>
      <c r="G49" s="15">
        <v>0.1778</v>
      </c>
      <c r="H49" s="15">
        <v>0.0793</v>
      </c>
      <c r="I49" s="15">
        <v>0.032515953</v>
      </c>
      <c r="J49" s="15">
        <v>0</v>
      </c>
      <c r="K49" s="15">
        <v>0.0614</v>
      </c>
      <c r="L49" s="15">
        <v>0.0218</v>
      </c>
      <c r="M49" s="3">
        <v>1</v>
      </c>
      <c r="N49" s="15">
        <v>0.009</v>
      </c>
      <c r="O49" s="3">
        <v>1</v>
      </c>
      <c r="P49" s="15">
        <v>0.0887</v>
      </c>
      <c r="Q49" s="3">
        <v>1</v>
      </c>
      <c r="R49" s="15">
        <v>0.0979</v>
      </c>
      <c r="S49" s="3">
        <v>1</v>
      </c>
      <c r="T49" s="15">
        <v>0.079</v>
      </c>
      <c r="U49" s="3">
        <v>1</v>
      </c>
      <c r="V49" s="15">
        <v>0.0185</v>
      </c>
      <c r="W49" s="3">
        <v>1</v>
      </c>
      <c r="X49" s="15">
        <v>0</v>
      </c>
      <c r="Y49" s="3">
        <v>0</v>
      </c>
      <c r="Z49" s="15">
        <v>0</v>
      </c>
      <c r="AA49" s="3">
        <v>0</v>
      </c>
      <c r="AB49" s="15">
        <v>0</v>
      </c>
      <c r="AC49" s="3">
        <v>0</v>
      </c>
      <c r="AD49" s="15">
        <v>0</v>
      </c>
      <c r="AE49" s="22">
        <v>0</v>
      </c>
      <c r="AF49" s="15">
        <v>0</v>
      </c>
      <c r="AG49" s="22">
        <v>0</v>
      </c>
      <c r="AH49" s="15">
        <v>0</v>
      </c>
      <c r="AI49" s="22">
        <v>0</v>
      </c>
      <c r="AJ49" s="15">
        <v>0</v>
      </c>
      <c r="AK49" s="22">
        <v>0</v>
      </c>
      <c r="AL49" s="15">
        <v>0</v>
      </c>
      <c r="AM49" s="22">
        <v>0</v>
      </c>
      <c r="AN49" s="15">
        <v>0</v>
      </c>
      <c r="AO49" s="22">
        <v>0</v>
      </c>
      <c r="AP49" s="15">
        <v>0</v>
      </c>
      <c r="AQ49" s="22">
        <v>0</v>
      </c>
      <c r="AR49" s="15">
        <v>0</v>
      </c>
      <c r="AS49" s="22">
        <v>0</v>
      </c>
    </row>
    <row r="50" spans="1:45" ht="12.75">
      <c r="A50" s="9"/>
      <c r="B50" s="12"/>
      <c r="C50" s="12"/>
      <c r="D50" s="9"/>
      <c r="E50" s="11" t="s">
        <v>115</v>
      </c>
      <c r="F50" s="21">
        <f aca="true" t="shared" si="0" ref="F50:K50">SUM(F3:F49)</f>
        <v>15.834558859999996</v>
      </c>
      <c r="G50" s="21">
        <f t="shared" si="0"/>
        <v>13.485199999999999</v>
      </c>
      <c r="H50" s="21">
        <f t="shared" si="0"/>
        <v>11.581499999999998</v>
      </c>
      <c r="I50" s="21">
        <f t="shared" si="0"/>
        <v>14.457779560999999</v>
      </c>
      <c r="J50" s="21">
        <f t="shared" si="0"/>
        <v>14.632299999999999</v>
      </c>
      <c r="K50" s="21">
        <f t="shared" si="0"/>
        <v>14.5257</v>
      </c>
      <c r="L50" s="24">
        <f>SUM(L3:L49)</f>
        <v>12.903299999999998</v>
      </c>
      <c r="M50" s="24"/>
      <c r="N50" s="24">
        <f>SUM(N3:N49)</f>
        <v>14.379499999999997</v>
      </c>
      <c r="O50" s="24"/>
      <c r="P50" s="24">
        <f>SUM(P3:P49)</f>
        <v>14.974900000000002</v>
      </c>
      <c r="Q50" s="24"/>
      <c r="R50" s="24">
        <f>SUM(R3:R49)</f>
        <v>11.999799999999997</v>
      </c>
      <c r="S50" s="24"/>
      <c r="T50" s="24">
        <f>SUM(T3:T49)</f>
        <v>10.957399999999998</v>
      </c>
      <c r="U50" s="24"/>
      <c r="V50" s="24">
        <f>SUM(V3:V49)</f>
        <v>9.667100000000001</v>
      </c>
      <c r="W50" s="24"/>
      <c r="X50" s="24">
        <f>SUM(X3:X49)</f>
        <v>6.7651</v>
      </c>
      <c r="Y50" s="24"/>
      <c r="Z50" s="24">
        <f>SUM(Z3:Z49)</f>
        <v>4.8473999999999995</v>
      </c>
      <c r="AA50" s="24"/>
      <c r="AB50" s="24">
        <f>SUM(AB3:AB49)</f>
        <v>3.6069</v>
      </c>
      <c r="AC50" s="24"/>
      <c r="AD50" s="24">
        <f>SUM(AD3:AD49)</f>
        <v>0</v>
      </c>
      <c r="AE50" s="24"/>
      <c r="AF50" s="24">
        <f>SUM(AF3:AF49)</f>
        <v>0</v>
      </c>
      <c r="AG50" s="3"/>
      <c r="AH50" s="24">
        <f>SUM(AH3:AH49)</f>
        <v>0</v>
      </c>
      <c r="AI50" s="3"/>
      <c r="AJ50" s="24">
        <f>SUM(AJ3:AJ49)</f>
        <v>1.945</v>
      </c>
      <c r="AK50" s="3"/>
      <c r="AL50" s="24">
        <f>SUM(AL3:AL49)</f>
        <v>0.868</v>
      </c>
      <c r="AM50" s="3"/>
      <c r="AN50" s="24">
        <f>SUM(AN3:AN49)</f>
        <v>0.727</v>
      </c>
      <c r="AO50" s="3"/>
      <c r="AP50" s="24">
        <f>SUM(AP3:AP49)</f>
        <v>0.8943</v>
      </c>
      <c r="AQ50" s="3"/>
      <c r="AR50" s="24">
        <f>SUM(AR3:AR49)</f>
        <v>0.8985</v>
      </c>
      <c r="AS50" s="3"/>
    </row>
    <row r="51" spans="5:45" ht="12.75">
      <c r="E51" s="13" t="s">
        <v>116</v>
      </c>
      <c r="F51" s="16">
        <f aca="true" t="shared" si="1" ref="F51:K51">(F50/158.987)*1000000</f>
        <v>99596.56361840903</v>
      </c>
      <c r="G51" s="16">
        <f t="shared" si="1"/>
        <v>84819.51354513262</v>
      </c>
      <c r="H51" s="16">
        <f t="shared" si="1"/>
        <v>72845.57856931697</v>
      </c>
      <c r="I51" s="16">
        <f t="shared" si="1"/>
        <v>90936.8662909546</v>
      </c>
      <c r="J51" s="16">
        <f t="shared" si="1"/>
        <v>92034.56886412097</v>
      </c>
      <c r="K51" s="16">
        <f t="shared" si="1"/>
        <v>91364.07379219685</v>
      </c>
      <c r="L51" s="25">
        <f>(L50/158.987)*1000000</f>
        <v>81159.46586827854</v>
      </c>
      <c r="M51" s="25"/>
      <c r="N51" s="25">
        <f>(N50/158.987)*1000000</f>
        <v>90444.50175171554</v>
      </c>
      <c r="O51" s="25"/>
      <c r="P51" s="25">
        <f>(P50/158.987)*1000000</f>
        <v>94189.46203148687</v>
      </c>
      <c r="Q51" s="25"/>
      <c r="R51" s="25">
        <f>(R50/158.987)*1000000</f>
        <v>75476.61129526312</v>
      </c>
      <c r="S51" s="25"/>
      <c r="T51" s="25">
        <f>(T50/158.987)*1000000</f>
        <v>68920.10038556611</v>
      </c>
      <c r="U51" s="25"/>
      <c r="V51" s="25">
        <f>(V50/158.987)*1000000</f>
        <v>60804.34249341142</v>
      </c>
      <c r="W51" s="25"/>
      <c r="X51" s="25">
        <f>(X50/158.987)*1000000</f>
        <v>42551.277777428346</v>
      </c>
      <c r="Y51" s="25"/>
      <c r="Z51" s="25">
        <f>(Z50/158.987)*1000000</f>
        <v>30489.285287476334</v>
      </c>
      <c r="AA51" s="25"/>
      <c r="AB51" s="25">
        <f>(AB50/158.987)*1000000</f>
        <v>22686.760552749598</v>
      </c>
      <c r="AC51" s="25"/>
      <c r="AD51" s="25">
        <f>(AD50/158.987)*1000000</f>
        <v>0</v>
      </c>
      <c r="AE51" s="25"/>
      <c r="AF51" s="25">
        <f>(AF50/158.987)*1000000</f>
        <v>0</v>
      </c>
      <c r="AG51" s="25"/>
      <c r="AH51" s="25">
        <f>(AH50/158.987)*1000000</f>
        <v>0</v>
      </c>
      <c r="AI51" s="25"/>
      <c r="AJ51" s="25">
        <f>(AJ50/158.987)*1000000</f>
        <v>12233.704642517943</v>
      </c>
      <c r="AK51" s="25"/>
      <c r="AL51" s="25">
        <f>(AL50/158.987)*1000000</f>
        <v>5459.565876455308</v>
      </c>
      <c r="AM51" s="25"/>
      <c r="AN51" s="25">
        <f>(AN50/158.987)*1000000</f>
        <v>4572.700912653236</v>
      </c>
      <c r="AO51" s="25"/>
      <c r="AP51" s="25">
        <f>(AP50/158.987)*1000000</f>
        <v>5624.988206582928</v>
      </c>
      <c r="AQ51" s="25"/>
      <c r="AR51" s="25">
        <f>(AR50/158.987)*1000000</f>
        <v>5651.405460823841</v>
      </c>
      <c r="AS51" s="25"/>
    </row>
    <row r="52" spans="5:45" ht="12.75">
      <c r="E52" s="13" t="s">
        <v>135</v>
      </c>
      <c r="F52" s="23"/>
      <c r="G52" s="23"/>
      <c r="H52" s="23"/>
      <c r="I52" s="23"/>
      <c r="J52" s="3"/>
      <c r="K52" s="3"/>
      <c r="L52" s="22"/>
      <c r="M52" s="29">
        <f>SUM(M3:M49)</f>
        <v>60</v>
      </c>
      <c r="N52" s="22"/>
      <c r="O52" s="29">
        <f>SUM(O3:O49)</f>
        <v>63</v>
      </c>
      <c r="P52" s="22"/>
      <c r="Q52" s="29">
        <f>SUM(Q3:Q49)</f>
        <v>63</v>
      </c>
      <c r="R52" s="22"/>
      <c r="S52" s="29">
        <f>SUM(S3:S49)</f>
        <v>63</v>
      </c>
      <c r="T52" s="22"/>
      <c r="U52" s="29">
        <f>SUM(U3:U49)</f>
        <v>63</v>
      </c>
      <c r="V52" s="22"/>
      <c r="W52" s="29">
        <f>SUM(W3:W49)</f>
        <v>63</v>
      </c>
      <c r="X52" s="22"/>
      <c r="Y52" s="29">
        <f>SUM(Y3:Y49)</f>
        <v>64</v>
      </c>
      <c r="Z52" s="22"/>
      <c r="AA52" s="29">
        <f>SUM(AA3:AA49)</f>
        <v>36</v>
      </c>
      <c r="AB52" s="22"/>
      <c r="AC52" s="29">
        <f>SUM(AC3:AC49)</f>
        <v>36</v>
      </c>
      <c r="AD52" s="22"/>
      <c r="AE52" s="29">
        <f>SUM(AE3:AE49)</f>
        <v>0</v>
      </c>
      <c r="AF52" s="22"/>
      <c r="AG52" s="29">
        <f>SUM(AG3:AG49)</f>
        <v>0</v>
      </c>
      <c r="AH52" s="22"/>
      <c r="AI52" s="29">
        <f>SUM(AI3:AI49)</f>
        <v>0</v>
      </c>
      <c r="AJ52" s="22"/>
      <c r="AK52" s="29">
        <f>SUM(AK3:AK49)</f>
        <v>14</v>
      </c>
      <c r="AL52" s="22"/>
      <c r="AM52" s="29">
        <f>SUM(AM3:AM49)</f>
        <v>13</v>
      </c>
      <c r="AN52" s="22"/>
      <c r="AO52" s="29">
        <f>SUM(AO3:AO49)</f>
        <v>9</v>
      </c>
      <c r="AP52" s="22"/>
      <c r="AQ52" s="29">
        <f>SUM(AQ3:AQ49)</f>
        <v>17</v>
      </c>
      <c r="AR52" s="22"/>
      <c r="AS52" s="29">
        <f>SUM(AS3:AS49)</f>
        <v>9</v>
      </c>
    </row>
  </sheetData>
  <sheetProtection/>
  <mergeCells count="17">
    <mergeCell ref="AD1:AE1"/>
    <mergeCell ref="AP1:AQ1"/>
    <mergeCell ref="AB1:AC1"/>
    <mergeCell ref="Z1:AA1"/>
    <mergeCell ref="X1:Y1"/>
    <mergeCell ref="V1:W1"/>
    <mergeCell ref="AN1:AO1"/>
    <mergeCell ref="AR1:AS1"/>
    <mergeCell ref="L1:M1"/>
    <mergeCell ref="N1:O1"/>
    <mergeCell ref="P1:Q1"/>
    <mergeCell ref="R1:S1"/>
    <mergeCell ref="AL1:AM1"/>
    <mergeCell ref="AJ1:AK1"/>
    <mergeCell ref="AH1:AI1"/>
    <mergeCell ref="T1:U1"/>
    <mergeCell ref="AF1:AG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3"/>
  <headerFooter alignWithMargins="0">
    <oddHeader>&amp;C&amp;A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liquified petroleum gas production January 2005 to June 2016</dc:title>
  <dc:subject>LPG production figures for Queensland</dc:subject>
  <dc:creator>Queensland Department of Natural Resources and Mines  </dc:creator>
  <cp:keywords>lpg production; liquified petroleum gas production; queensland; wells</cp:keywords>
  <dc:description/>
  <cp:lastModifiedBy>BEESTON Sharon</cp:lastModifiedBy>
  <cp:lastPrinted>2007-06-13T01:40:34Z</cp:lastPrinted>
  <dcterms:created xsi:type="dcterms:W3CDTF">2007-03-26T23:03:49Z</dcterms:created>
  <dcterms:modified xsi:type="dcterms:W3CDTF">2016-12-13T23:49:09Z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5dcb14d6057d4d299f1f06520607fc0c</vt:lpwstr>
  </property>
</Properties>
</file>